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710" windowHeight="7125" activeTab="5"/>
  </bookViews>
  <sheets>
    <sheet name="Титул" sheetId="5" r:id="rId1"/>
    <sheet name="Лист1" sheetId="1" r:id="rId2"/>
    <sheet name="Лист2" sheetId="7" r:id="rId3"/>
    <sheet name="Лист3" sheetId="2" r:id="rId4"/>
    <sheet name="Лист4" sheetId="3" r:id="rId5"/>
    <sheet name="Лист5" sheetId="4" r:id="rId6"/>
  </sheets>
  <definedNames>
    <definedName name="_xlnm.Print_Area" localSheetId="1">Лист1!$A$1:$Q$25</definedName>
    <definedName name="_xlnm.Print_Area" localSheetId="2">Лист2!$A$1:$P$16</definedName>
    <definedName name="_xlnm.Print_Area" localSheetId="3">Лист3!$A$5:$N$23</definedName>
    <definedName name="_xlnm.Print_Area" localSheetId="4">Лист4!$A$1:$M$50</definedName>
    <definedName name="_xlnm.Print_Area" localSheetId="5">Лист5!$A$1:$R$40</definedName>
    <definedName name="_xlnm.Print_Area" localSheetId="0">Титул!$A$1:$L$45</definedName>
  </definedNames>
  <calcPr calcId="144525"/>
</workbook>
</file>

<file path=xl/calcChain.xml><?xml version="1.0" encoding="utf-8"?>
<calcChain xmlns="http://schemas.openxmlformats.org/spreadsheetml/2006/main">
  <c r="D8" i="3" l="1"/>
  <c r="D49" i="3"/>
  <c r="K49" i="3" l="1"/>
  <c r="H49" i="3"/>
  <c r="I12" i="2" l="1"/>
  <c r="L15" i="2"/>
  <c r="I15" i="2"/>
  <c r="K8" i="3"/>
  <c r="H8" i="3"/>
  <c r="I23" i="2" l="1"/>
  <c r="F8" i="3"/>
  <c r="F23" i="1" l="1"/>
  <c r="O11" i="1" l="1"/>
  <c r="O12" i="1"/>
  <c r="O13" i="1"/>
  <c r="O14" i="1"/>
  <c r="O15" i="1"/>
  <c r="O16" i="1"/>
  <c r="O17" i="1"/>
  <c r="O18" i="1"/>
  <c r="O19" i="1"/>
  <c r="O20" i="1"/>
  <c r="O21" i="1"/>
  <c r="O22" i="1"/>
  <c r="C23" i="1"/>
  <c r="I23" i="1"/>
  <c r="L23" i="1"/>
  <c r="O10" i="7"/>
  <c r="P10" i="7"/>
  <c r="O11" i="7"/>
  <c r="P11" i="7"/>
  <c r="O12" i="7"/>
  <c r="P12" i="7"/>
  <c r="O13" i="7"/>
  <c r="P13" i="7"/>
  <c r="O14" i="7"/>
  <c r="P14" i="7"/>
  <c r="O15" i="7"/>
  <c r="P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F11" i="2"/>
  <c r="C12" i="2"/>
  <c r="C23" i="2" s="1"/>
  <c r="L12" i="2"/>
  <c r="F13" i="2"/>
  <c r="F14" i="2"/>
  <c r="C15" i="2"/>
  <c r="F16" i="2"/>
  <c r="F17" i="2"/>
  <c r="F18" i="2"/>
  <c r="F19" i="2"/>
  <c r="F20" i="2"/>
  <c r="F21" i="2"/>
  <c r="F22" i="2"/>
  <c r="F9" i="3"/>
  <c r="F10" i="3"/>
  <c r="F11" i="3"/>
  <c r="F12" i="3"/>
  <c r="F13" i="3"/>
  <c r="F14" i="3"/>
  <c r="F15" i="3"/>
  <c r="D16" i="3"/>
  <c r="H16" i="3"/>
  <c r="K16" i="3"/>
  <c r="F17" i="3"/>
  <c r="F18" i="3"/>
  <c r="F19" i="3"/>
  <c r="F20" i="3"/>
  <c r="D21" i="3"/>
  <c r="H21" i="3"/>
  <c r="K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D37" i="3"/>
  <c r="H37" i="3"/>
  <c r="K37" i="3"/>
  <c r="F38" i="3"/>
  <c r="F39" i="3"/>
  <c r="F40" i="3"/>
  <c r="F41" i="3"/>
  <c r="F42" i="3"/>
  <c r="D43" i="3"/>
  <c r="H43" i="3"/>
  <c r="K43" i="3"/>
  <c r="F44" i="3"/>
  <c r="F45" i="3"/>
  <c r="F46" i="3"/>
  <c r="F47" i="3"/>
  <c r="F48" i="3"/>
  <c r="H50" i="3"/>
  <c r="Q7" i="4"/>
  <c r="Q8" i="4"/>
  <c r="Q9" i="4"/>
  <c r="Q10" i="4"/>
  <c r="Q11" i="4"/>
  <c r="M23" i="4"/>
  <c r="P23" i="4"/>
  <c r="P16" i="7" l="1"/>
  <c r="D50" i="3"/>
  <c r="L23" i="2"/>
  <c r="K50" i="3" s="1"/>
  <c r="F50" i="3" s="1"/>
  <c r="F12" i="2"/>
  <c r="F23" i="2"/>
  <c r="F15" i="2"/>
  <c r="F37" i="3"/>
  <c r="F16" i="3"/>
  <c r="F21" i="3"/>
  <c r="F43" i="3"/>
  <c r="F49" i="3"/>
  <c r="O23" i="1"/>
</calcChain>
</file>

<file path=xl/sharedStrings.xml><?xml version="1.0" encoding="utf-8"?>
<sst xmlns="http://schemas.openxmlformats.org/spreadsheetml/2006/main" count="238" uniqueCount="192">
  <si>
    <t>Таблица 1</t>
  </si>
  <si>
    <t>СВЕДЕНИЯ</t>
  </si>
  <si>
    <t>ОБ УПЛАТЕ ЧЛЕНСКИХ ПРОФСОЮЗНЫХ ВЗНОСОВ, ПОЛУЧЕННЫХ С НАЧАЛА ГОДА</t>
  </si>
  <si>
    <t>в рублях</t>
  </si>
  <si>
    <t>Наименование</t>
  </si>
  <si>
    <t>Код строки</t>
  </si>
  <si>
    <t>Получено членских профсоюзных взносов и зачтено в счет их уплаты за отчетный год</t>
  </si>
  <si>
    <t>Первичным профсоюзным организациям</t>
  </si>
  <si>
    <t>Районным, объединенным организациям профсоюзов</t>
  </si>
  <si>
    <t>Объединенным отраслевым организациям профсоюзов</t>
  </si>
  <si>
    <t>Республиканскому  комитету профсоюза</t>
  </si>
  <si>
    <t>Всего                                              (сумма граф 3 - 6)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</si>
  <si>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</si>
  <si>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</si>
  <si>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</si>
  <si>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</si>
  <si>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</si>
  <si>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</si>
  <si>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</si>
  <si>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</si>
  <si>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</si>
  <si>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</si>
  <si>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</si>
  <si>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</si>
  <si>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с начала года (сумма строк 1 - 12)</t>
  </si>
  <si>
    <t>Процент, утвержденный по плану</t>
  </si>
  <si>
    <t>Фактический процент</t>
  </si>
  <si>
    <t>Таблица 4</t>
  </si>
  <si>
    <t>ИСПОЛНЕНИЕ ПРОФСОЮЗНОГО БЮДЖЕТА</t>
  </si>
  <si>
    <t>РАЗДЕЛ I "ДОХОДЫ"</t>
  </si>
  <si>
    <t>Раздел</t>
  </si>
  <si>
    <t>Наименование статей</t>
  </si>
  <si>
    <t>Предусмотрено по смете</t>
  </si>
  <si>
    <t>Итого доходов с начала года, всего (сумма граф 6 - 7)</t>
  </si>
  <si>
    <t>в том числе</t>
  </si>
  <si>
    <t>За счет членских профсоюзных взносов</t>
  </si>
  <si>
    <t>За счет отчислений нанимателя</t>
  </si>
  <si>
    <t>ДОХОДЫ (Счет 86 "Целевое финансирование")</t>
  </si>
  <si>
    <t>Остаток средств целевого финансирования на 1 января 20__ г.</t>
  </si>
  <si>
    <t>безвозмездное поступление</t>
  </si>
  <si>
    <t>остатки средств ликвидированных ПО</t>
  </si>
  <si>
    <t>излишки при инвентаризации</t>
  </si>
  <si>
    <t>целевое финансирование от организаций ФПБ</t>
  </si>
  <si>
    <t>продолжение таблицы 4</t>
  </si>
  <si>
    <t>РАЗДЕЛ II "РАСХОДЫ"</t>
  </si>
  <si>
    <t>код строки</t>
  </si>
  <si>
    <t>Предусмотрено по смете на год</t>
  </si>
  <si>
    <t>Использовано</t>
  </si>
  <si>
    <t>Итого расходов с начала года, всего (сумма граф 6- 7)</t>
  </si>
  <si>
    <t>2</t>
  </si>
  <si>
    <t>3</t>
  </si>
  <si>
    <t>услуги ТЭУП "Беларустурист"</t>
  </si>
  <si>
    <t>4</t>
  </si>
  <si>
    <t>культурно-массовая работа</t>
  </si>
  <si>
    <t>4.1</t>
  </si>
  <si>
    <t>4.2</t>
  </si>
  <si>
    <t>5</t>
  </si>
  <si>
    <t>подписка на "Беларускі Час"</t>
  </si>
  <si>
    <t>6</t>
  </si>
  <si>
    <t>представительские расходы</t>
  </si>
  <si>
    <t>расходы на проведение съездов, собраний и т.п.</t>
  </si>
  <si>
    <t>международная работа</t>
  </si>
  <si>
    <t>расходы по созданию и ликвидации ПО</t>
  </si>
  <si>
    <t>расходы по добровольному страхованию членов профсоюза</t>
  </si>
  <si>
    <t>расходы на мероприятия по охране труда</t>
  </si>
  <si>
    <t>Расходы на целевые мероприятия (в районе, городе, области)</t>
  </si>
  <si>
    <t>7</t>
  </si>
  <si>
    <t>Обязательные отчисления (в ФСЗН и Белгосстрах)</t>
  </si>
  <si>
    <t>Командировочные расходы по РБ</t>
  </si>
  <si>
    <t>Содержание автотранспорта</t>
  </si>
  <si>
    <t>Аренда и коммунальные платежи</t>
  </si>
  <si>
    <t>Хозяйственные расходы</t>
  </si>
  <si>
    <t>Выплата профсоюзных стипендий</t>
  </si>
  <si>
    <t>обязательные отчисления ФПБ</t>
  </si>
  <si>
    <t>отчисления в единый централизованный фонд</t>
  </si>
  <si>
    <t>Отчисления ФПБ по отдельным решениям руководящих органов</t>
  </si>
  <si>
    <t>Содержание детских оздоровительных лагерей</t>
  </si>
  <si>
    <t>14</t>
  </si>
  <si>
    <t>Содержание спортивных объектов</t>
  </si>
  <si>
    <t>15</t>
  </si>
  <si>
    <t>Таблица 6</t>
  </si>
  <si>
    <t>СПРАВОЧНАЯ ИНФОРМАЦИЯ</t>
  </si>
  <si>
    <t>Данные по состоянию</t>
  </si>
  <si>
    <t>на 1 января отчетного года</t>
  </si>
  <si>
    <t>на 31 декабря отчетного года</t>
  </si>
  <si>
    <t>Остаток средств на текущих (расчетных) счетах организаций профсоюзов</t>
  </si>
  <si>
    <t>Остаток средств на счетах банковских вкладов (депозитах) организаций профсоюзов</t>
  </si>
  <si>
    <t>Остаток средств на других счетах организаций профсоюзов</t>
  </si>
  <si>
    <t>Остаток средств целевого финансирования организаций профсоюзов, в том числе</t>
  </si>
  <si>
    <t>средств Фонда помощи*</t>
  </si>
  <si>
    <t>средств Резервного фонда*</t>
  </si>
  <si>
    <t>4.3</t>
  </si>
  <si>
    <t>Задолженность (-) или переплата (+) по перечислению в вышестоящие профсоюзные организации</t>
  </si>
  <si>
    <t>х</t>
  </si>
  <si>
    <t>7.1</t>
  </si>
  <si>
    <t>8.1</t>
  </si>
  <si>
    <t>Фамилия И.О.</t>
  </si>
  <si>
    <t>Главный бухгалтер</t>
  </si>
  <si>
    <t>Членские профсоюзные взносы</t>
  </si>
  <si>
    <t>Целевые поступления по коллективным договорам, тарифным соглашениям</t>
  </si>
  <si>
    <t>от хранения средств на счетах в банках</t>
  </si>
  <si>
    <t>Материальная помощь членам профсоюза</t>
  </si>
  <si>
    <t>Безвозмездная (спонсорская) помощь</t>
  </si>
  <si>
    <t>спортивная работа</t>
  </si>
  <si>
    <t>Заработная плата штатным работникам (вознаграждение профактиву за выполнение общественной нагрузки)</t>
  </si>
  <si>
    <t xml:space="preserve">ИТОГО  </t>
  </si>
  <si>
    <t xml:space="preserve">ИТОГО </t>
  </si>
  <si>
    <t xml:space="preserve">Остаток средств на конец отчетного периода </t>
  </si>
  <si>
    <t>Прочие расходы:</t>
  </si>
  <si>
    <t>5.1</t>
  </si>
  <si>
    <t>Спортивная и культурно-массовая работа</t>
  </si>
  <si>
    <t>Организационные расходы:</t>
  </si>
  <si>
    <t>1</t>
  </si>
  <si>
    <t>1.1</t>
  </si>
  <si>
    <t>1.2</t>
  </si>
  <si>
    <t>1.3</t>
  </si>
  <si>
    <t>6.1</t>
  </si>
  <si>
    <t>Отчисления ФПБ:</t>
  </si>
  <si>
    <t>УТВЕРЖДЕНО</t>
  </si>
  <si>
    <t>Постановление</t>
  </si>
  <si>
    <t>Президиума БелПрофТранса</t>
  </si>
  <si>
    <t>ФИНАНСОВЫЙ ОТЧЕТ</t>
  </si>
  <si>
    <t>ЗА</t>
  </si>
  <si>
    <t>ГОД</t>
  </si>
  <si>
    <t>(нименование комитета (совета) профсоюза</t>
  </si>
  <si>
    <t>(почтовый адрес, телефон)</t>
  </si>
  <si>
    <t>(электронный адрес)</t>
  </si>
  <si>
    <t>(количество членов профсоюза)</t>
  </si>
  <si>
    <t>Таблица 5</t>
  </si>
  <si>
    <t>СВЕДЕНИЯ ПО ОТДЕЛЬНЫМ СТАТЬЯМ РАСХОДОВ В РАЗРЕЗЕ ОБЛАСТЕЙ И ПО г.МИНСКУ</t>
  </si>
  <si>
    <t>Статьи расходов</t>
  </si>
  <si>
    <t>Код строки в табл.4</t>
  </si>
  <si>
    <t>Области</t>
  </si>
  <si>
    <t>г.Минск</t>
  </si>
  <si>
    <t>Всего (сумма граф 3 - 9)</t>
  </si>
  <si>
    <t xml:space="preserve">Брестская </t>
  </si>
  <si>
    <t>Витебская</t>
  </si>
  <si>
    <t>Гомельская</t>
  </si>
  <si>
    <t>Гродненская</t>
  </si>
  <si>
    <t>Минская</t>
  </si>
  <si>
    <t>Могилевская</t>
  </si>
  <si>
    <t>Культурно-массовые мероприятия</t>
  </si>
  <si>
    <t>Спортивные мероприятия</t>
  </si>
  <si>
    <t>рублей</t>
  </si>
  <si>
    <t>Таблица 3</t>
  </si>
  <si>
    <t>РАСПРЕДЕЛЕНИЕ ЧЛЕНСКИХ ПРОФСОЮЗНЫХ ВЗНОСОВ</t>
  </si>
  <si>
    <t>В РАЗРЕЗЕ ОБЛАСТНЫХ ПРОФСОЮЗНЫХ ОРГАНИЗАЦИЙ ОТРАСЛЕВЫХ ПРОФСОЮЗОВ С НАЧАЛА ГОДА</t>
  </si>
  <si>
    <t>Федерации профсоюзов Беларуси (обязательные отчисления ФПБ)</t>
  </si>
  <si>
    <t>Федерации профсоюзов Беларуси (отчисления в единый централизованный фонд)</t>
  </si>
  <si>
    <t>Всего</t>
  </si>
  <si>
    <t>Всего (сумма граф 4,6,8,10,12, 14)</t>
  </si>
  <si>
    <t>%</t>
  </si>
  <si>
    <t>Сумма</t>
  </si>
  <si>
    <t>Итого                                                       (сумма строк (1 - 6)</t>
  </si>
  <si>
    <t>Расходы из фонда помощи:</t>
  </si>
  <si>
    <t xml:space="preserve">Содержание детских оздоровительных лагерей </t>
  </si>
  <si>
    <t>Обучение профсоюзных кадров и актива</t>
  </si>
  <si>
    <t>Туристско-экскурсионная деятельность, в том числе</t>
  </si>
  <si>
    <t>Информационная работа, в том числе</t>
  </si>
  <si>
    <t>Белорусский профессиональный союз работников транспорта и коммуникаций</t>
  </si>
  <si>
    <t>Доходы ,                                        в том числе:</t>
  </si>
  <si>
    <t>прочие</t>
  </si>
  <si>
    <t>1.4</t>
  </si>
  <si>
    <t>Пенсионерам</t>
  </si>
  <si>
    <t xml:space="preserve"> к Школе</t>
  </si>
  <si>
    <t>3.1</t>
  </si>
  <si>
    <t>6.2</t>
  </si>
  <si>
    <t>6.3</t>
  </si>
  <si>
    <t>6.4</t>
  </si>
  <si>
    <t>6.5</t>
  </si>
  <si>
    <t>6.6.</t>
  </si>
  <si>
    <t>6.7.</t>
  </si>
  <si>
    <t>6.8.</t>
  </si>
  <si>
    <t>6.9.</t>
  </si>
  <si>
    <t>6.10</t>
  </si>
  <si>
    <t>6.11</t>
  </si>
  <si>
    <t>взносы в международные профсоюзные органзации</t>
  </si>
  <si>
    <t>10.1</t>
  </si>
  <si>
    <t>10.2</t>
  </si>
  <si>
    <t>10.3</t>
  </si>
  <si>
    <t>10.4</t>
  </si>
  <si>
    <t>12.1</t>
  </si>
  <si>
    <t>12.2</t>
  </si>
  <si>
    <t>13</t>
  </si>
  <si>
    <t>17</t>
  </si>
  <si>
    <t>6.12</t>
  </si>
  <si>
    <t>Председатель комитета</t>
  </si>
  <si>
    <t>№6/8</t>
  </si>
  <si>
    <t>возврат доходов, расходов прошлых лет</t>
  </si>
  <si>
    <t>расходы</t>
  </si>
  <si>
    <t>Прочие доходы:</t>
  </si>
  <si>
    <t>ОБ ИСПОЛНЕНИИ СМЕТЫ ПРОФСОЮЗНОГО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</si>
</sst>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р_._-;\-* #,##0.00\ _р_._-;_-* &quot;-&quot;??\ _р_._-;_-@_-"/>
    <numFmt numFmtId="164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indexed="64"/>
      </left>
      <right style="thin">
        <color indexed="60"/>
      </right>
      <top style="medium">
        <color indexed="64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0"/>
      </right>
      <top style="thin">
        <color indexed="6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83"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164" fontId="9" fillId="0" borderId="1" xfId="1" applyNumberFormat="1" applyFont="1" applyBorder="1" applyAlignment="1">
      <alignment horizontal="center" vertical="center" wrapText="1"/>
    </xf>
    <xf numFmtId="0" fontId="5" fillId="0" borderId="0" xfId="1" applyFont="1"/>
    <xf numFmtId="0" fontId="5" fillId="0" borderId="0" xfId="1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textRotation="90"/>
    </xf>
    <xf numFmtId="0" fontId="5" fillId="0" borderId="0" xfId="1" applyFont="1"/>
    <xf numFmtId="0" fontId="8" fillId="0" borderId="1" xfId="1" applyFont="1" applyBorder="1" applyAlignment="1">
      <alignment horizontal="center"/>
    </xf>
    <xf numFmtId="0" fontId="8" fillId="0" borderId="0" xfId="1" applyFont="1"/>
    <xf numFmtId="49" fontId="8" fillId="0" borderId="1" xfId="1" applyNumberFormat="1" applyFont="1" applyBorder="1" applyAlignment="1">
      <alignment horizontal="center"/>
    </xf>
    <xf numFmtId="0" fontId="5" fillId="0" borderId="2" xfId="1" applyFont="1" applyBorder="1"/>
    <xf numFmtId="0" fontId="8" fillId="0" borderId="1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5" fillId="0" borderId="0" xfId="1" applyFont="1"/>
    <xf numFmtId="0" fontId="6" fillId="0" borderId="0" xfId="1" applyFont="1" applyAlignment="1"/>
    <xf numFmtId="0" fontId="6" fillId="0" borderId="0" xfId="1" applyFont="1" applyAlignment="1">
      <alignment horizontal="left"/>
    </xf>
    <xf numFmtId="0" fontId="6" fillId="0" borderId="0" xfId="1" applyFont="1"/>
    <xf numFmtId="0" fontId="5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14" fontId="5" fillId="0" borderId="0" xfId="1" applyNumberFormat="1" applyFont="1" applyAlignment="1">
      <alignment horizontal="left"/>
    </xf>
    <xf numFmtId="0" fontId="8" fillId="0" borderId="1" xfId="1" applyFont="1" applyBorder="1" applyAlignment="1">
      <alignment horizontal="center"/>
    </xf>
    <xf numFmtId="0" fontId="8" fillId="0" borderId="0" xfId="1" applyFont="1"/>
    <xf numFmtId="49" fontId="8" fillId="0" borderId="0" xfId="1" applyNumberFormat="1" applyFont="1"/>
    <xf numFmtId="0" fontId="5" fillId="0" borderId="0" xfId="1" applyFont="1"/>
    <xf numFmtId="0" fontId="8" fillId="0" borderId="1" xfId="1" applyFont="1" applyBorder="1" applyAlignment="1">
      <alignment horizont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5" fillId="0" borderId="0" xfId="1" applyFont="1"/>
    <xf numFmtId="0" fontId="6" fillId="0" borderId="0" xfId="1" applyFont="1"/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164" fontId="5" fillId="0" borderId="1" xfId="1" applyNumberFormat="1" applyFont="1" applyBorder="1" applyAlignment="1">
      <alignment horizontal="left" vertical="center" wrapText="1"/>
    </xf>
    <xf numFmtId="164" fontId="16" fillId="0" borderId="1" xfId="1" applyNumberFormat="1" applyFont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0" fontId="17" fillId="2" borderId="3" xfId="3" applyNumberFormat="1" applyFont="1" applyFill="1" applyBorder="1" applyAlignment="1">
      <alignment horizontal="left" vertical="top" wrapText="1"/>
    </xf>
    <xf numFmtId="16" fontId="8" fillId="0" borderId="1" xfId="1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7" fillId="2" borderId="16" xfId="3" applyNumberFormat="1" applyFont="1" applyFill="1" applyBorder="1" applyAlignment="1">
      <alignment horizontal="left" vertical="top" wrapText="1"/>
    </xf>
    <xf numFmtId="49" fontId="8" fillId="0" borderId="8" xfId="1" applyNumberFormat="1" applyFont="1" applyBorder="1" applyAlignment="1">
      <alignment horizontal="center" vertical="center" wrapText="1"/>
    </xf>
    <xf numFmtId="0" fontId="17" fillId="2" borderId="17" xfId="3" applyNumberFormat="1" applyFont="1" applyFill="1" applyBorder="1" applyAlignment="1" applyProtection="1">
      <alignment horizontal="left" vertical="top" wrapText="1"/>
    </xf>
    <xf numFmtId="49" fontId="8" fillId="0" borderId="18" xfId="1" applyNumberFormat="1" applyFont="1" applyBorder="1" applyAlignment="1" applyProtection="1">
      <alignment horizontal="center" vertical="center" wrapText="1"/>
    </xf>
    <xf numFmtId="0" fontId="17" fillId="2" borderId="20" xfId="3" applyNumberFormat="1" applyFont="1" applyFill="1" applyBorder="1" applyAlignment="1">
      <alignment horizontal="left" vertical="top" wrapText="1"/>
    </xf>
    <xf numFmtId="0" fontId="17" fillId="2" borderId="22" xfId="3" applyNumberFormat="1" applyFont="1" applyFill="1" applyBorder="1" applyAlignment="1">
      <alignment horizontal="left" vertical="top" wrapText="1"/>
    </xf>
    <xf numFmtId="49" fontId="8" fillId="0" borderId="23" xfId="1" applyNumberFormat="1" applyFont="1" applyBorder="1" applyAlignment="1">
      <alignment horizontal="center" vertical="center" wrapText="1"/>
    </xf>
    <xf numFmtId="0" fontId="17" fillId="2" borderId="28" xfId="3" applyNumberFormat="1" applyFont="1" applyFill="1" applyBorder="1" applyAlignment="1">
      <alignment horizontal="left" vertical="top" wrapText="1"/>
    </xf>
    <xf numFmtId="49" fontId="8" fillId="0" borderId="7" xfId="1" applyNumberFormat="1" applyFont="1" applyBorder="1" applyAlignment="1">
      <alignment horizontal="center" vertical="center" wrapText="1"/>
    </xf>
    <xf numFmtId="0" fontId="17" fillId="2" borderId="16" xfId="3" applyNumberFormat="1" applyFont="1" applyFill="1" applyBorder="1" applyAlignment="1" applyProtection="1">
      <alignment horizontal="left" vertical="top" wrapText="1"/>
    </xf>
    <xf numFmtId="49" fontId="8" fillId="0" borderId="8" xfId="1" applyNumberFormat="1" applyFont="1" applyBorder="1" applyAlignment="1" applyProtection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18" xfId="1" applyNumberFormat="1" applyFont="1" applyBorder="1" applyAlignment="1" applyProtection="1">
      <alignment horizontal="center" vertical="center" wrapText="1"/>
    </xf>
    <xf numFmtId="0" fontId="17" fillId="2" borderId="35" xfId="3" applyNumberFormat="1" applyFont="1" applyFill="1" applyBorder="1" applyAlignment="1">
      <alignment horizontal="left" vertical="top" wrapText="1"/>
    </xf>
    <xf numFmtId="0" fontId="8" fillId="0" borderId="10" xfId="1" applyNumberFormat="1" applyFont="1" applyBorder="1" applyAlignment="1">
      <alignment horizontal="center" vertical="center" wrapText="1"/>
    </xf>
    <xf numFmtId="0" fontId="18" fillId="2" borderId="3" xfId="2" applyNumberFormat="1" applyFont="1" applyFill="1" applyBorder="1" applyAlignment="1">
      <alignment horizontal="left" vertical="top" wrapText="1"/>
    </xf>
    <xf numFmtId="0" fontId="11" fillId="0" borderId="1" xfId="1" applyFont="1" applyBorder="1"/>
    <xf numFmtId="0" fontId="5" fillId="0" borderId="1" xfId="1" applyFont="1" applyBorder="1" applyAlignment="1">
      <alignment horizontal="left" vertical="center" wrapText="1"/>
    </xf>
    <xf numFmtId="0" fontId="16" fillId="0" borderId="0" xfId="1" applyFont="1"/>
    <xf numFmtId="0" fontId="20" fillId="0" borderId="1" xfId="1" applyFont="1" applyBorder="1" applyAlignment="1">
      <alignment horizontal="left" vertical="center" wrapText="1"/>
    </xf>
    <xf numFmtId="0" fontId="21" fillId="3" borderId="0" xfId="1" applyFont="1" applyFill="1"/>
    <xf numFmtId="0" fontId="13" fillId="3" borderId="1" xfId="1" applyFont="1" applyFill="1" applyBorder="1" applyProtection="1">
      <protection locked="0"/>
    </xf>
    <xf numFmtId="4" fontId="13" fillId="3" borderId="1" xfId="1" applyNumberFormat="1" applyFont="1" applyFill="1" applyBorder="1" applyProtection="1">
      <protection locked="0"/>
    </xf>
    <xf numFmtId="0" fontId="16" fillId="3" borderId="1" xfId="1" applyFont="1" applyFill="1" applyBorder="1" applyProtection="1"/>
    <xf numFmtId="4" fontId="16" fillId="3" borderId="1" xfId="1" applyNumberFormat="1" applyFont="1" applyFill="1" applyBorder="1" applyProtection="1"/>
    <xf numFmtId="164" fontId="13" fillId="3" borderId="1" xfId="1" applyNumberFormat="1" applyFont="1" applyFill="1" applyBorder="1" applyProtection="1">
      <protection locked="0"/>
    </xf>
    <xf numFmtId="164" fontId="14" fillId="3" borderId="1" xfId="1" applyNumberFormat="1" applyFont="1" applyFill="1" applyBorder="1" applyProtection="1">
      <protection locked="0"/>
    </xf>
    <xf numFmtId="4" fontId="14" fillId="3" borderId="1" xfId="1" applyNumberFormat="1" applyFont="1" applyFill="1" applyBorder="1" applyProtection="1">
      <protection locked="0"/>
    </xf>
    <xf numFmtId="0" fontId="13" fillId="3" borderId="2" xfId="1" applyFont="1" applyFill="1" applyBorder="1" applyAlignment="1" applyProtection="1">
      <alignment horizontal="center"/>
      <protection locked="0"/>
    </xf>
    <xf numFmtId="0" fontId="8" fillId="0" borderId="0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14" fillId="3" borderId="0" xfId="1" applyFont="1" applyFill="1" applyAlignment="1" applyProtection="1">
      <alignment horizontal="center"/>
      <protection locked="0"/>
    </xf>
    <xf numFmtId="0" fontId="2" fillId="3" borderId="2" xfId="1" applyFont="1" applyFill="1" applyBorder="1" applyAlignment="1" applyProtection="1">
      <alignment horizontal="center"/>
      <protection locked="0"/>
    </xf>
    <xf numFmtId="0" fontId="15" fillId="3" borderId="2" xfId="1" applyFont="1" applyFill="1" applyBorder="1" applyAlignment="1" applyProtection="1">
      <alignment horizontal="center"/>
      <protection locked="0"/>
    </xf>
    <xf numFmtId="0" fontId="19" fillId="3" borderId="1" xfId="1" applyFont="1" applyFill="1" applyBorder="1" applyAlignment="1" applyProtection="1">
      <alignment horizontal="center"/>
      <protection locked="0"/>
    </xf>
    <xf numFmtId="164" fontId="19" fillId="3" borderId="1" xfId="1" applyNumberFormat="1" applyFont="1" applyFill="1" applyBorder="1" applyAlignment="1" applyProtection="1">
      <alignment horizontal="center" wrapText="1"/>
      <protection locked="0"/>
    </xf>
    <xf numFmtId="4" fontId="1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1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5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right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4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13" fillId="3" borderId="4" xfId="1" applyNumberFormat="1" applyFont="1" applyFill="1" applyBorder="1" applyAlignment="1" applyProtection="1">
      <alignment horizontal="center" vertical="center" wrapText="1"/>
      <protection locked="0"/>
    </xf>
    <xf numFmtId="4" fontId="13" fillId="3" borderId="9" xfId="1" applyNumberFormat="1" applyFont="1" applyFill="1" applyBorder="1" applyAlignment="1" applyProtection="1">
      <alignment horizontal="center" vertical="center" wrapText="1"/>
      <protection locked="0"/>
    </xf>
    <xf numFmtId="4" fontId="13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>
      <alignment horizontal="center" vertical="center" textRotation="90"/>
    </xf>
    <xf numFmtId="0" fontId="5" fillId="0" borderId="1" xfId="1" applyFont="1" applyBorder="1" applyAlignment="1">
      <alignment horizontal="center" vertical="center" wrapText="1"/>
    </xf>
    <xf numFmtId="4" fontId="19" fillId="3" borderId="24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26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25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27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29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30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23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4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5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9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34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33" xfId="1" applyNumberFormat="1" applyFont="1" applyFill="1" applyBorder="1" applyAlignment="1" applyProtection="1">
      <alignment horizontal="center" vertical="center" wrapText="1"/>
      <protection locked="0"/>
    </xf>
    <xf numFmtId="4" fontId="15" fillId="3" borderId="4" xfId="1" applyNumberFormat="1" applyFont="1" applyFill="1" applyBorder="1" applyAlignment="1" applyProtection="1">
      <alignment horizontal="center" vertical="center" wrapText="1"/>
      <protection locked="0"/>
    </xf>
    <xf numFmtId="4" fontId="15" fillId="3" borderId="5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18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31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32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11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12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7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21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13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2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14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8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15" xfId="1" applyNumberFormat="1" applyFont="1" applyFill="1" applyBorder="1" applyAlignment="1" applyProtection="1">
      <alignment horizontal="center" vertical="center" wrapText="1"/>
      <protection locked="0"/>
    </xf>
    <xf numFmtId="4" fontId="19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textRotation="90"/>
    </xf>
    <xf numFmtId="0" fontId="5" fillId="0" borderId="15" xfId="1" applyFont="1" applyBorder="1" applyAlignment="1">
      <alignment horizontal="center" vertical="center" textRotation="90"/>
    </xf>
    <xf numFmtId="0" fontId="5" fillId="0" borderId="10" xfId="1" applyFont="1" applyBorder="1" applyAlignment="1">
      <alignment horizontal="center" vertical="center" textRotation="90"/>
    </xf>
    <xf numFmtId="0" fontId="5" fillId="0" borderId="8" xfId="1" applyFont="1" applyBorder="1" applyAlignment="1">
      <alignment horizontal="center" vertical="center" textRotation="90"/>
    </xf>
    <xf numFmtId="4" fontId="19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21" fillId="3" borderId="0" xfId="1" applyFont="1" applyFill="1" applyAlignment="1" applyProtection="1">
      <alignment horizontal="center"/>
      <protection locked="0"/>
    </xf>
    <xf numFmtId="0" fontId="8" fillId="0" borderId="1" xfId="1" applyFont="1" applyBorder="1" applyAlignment="1">
      <alignment horizontal="center" wrapText="1"/>
    </xf>
    <xf numFmtId="4" fontId="21" fillId="3" borderId="1" xfId="1" applyNumberFormat="1" applyFont="1" applyFill="1" applyBorder="1" applyAlignment="1" applyProtection="1">
      <alignment horizontal="center" wrapText="1"/>
      <protection locked="0"/>
    </xf>
    <xf numFmtId="0" fontId="8" fillId="0" borderId="4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8" fillId="0" borderId="6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5" xfId="1" applyFont="1" applyBorder="1" applyAlignment="1">
      <alignment horizontal="left"/>
    </xf>
    <xf numFmtId="39" fontId="19" fillId="3" borderId="4" xfId="5" applyNumberFormat="1" applyFont="1" applyFill="1" applyBorder="1" applyAlignment="1" applyProtection="1">
      <alignment horizontal="center"/>
      <protection locked="0"/>
    </xf>
    <xf numFmtId="39" fontId="19" fillId="3" borderId="9" xfId="5" applyNumberFormat="1" applyFont="1" applyFill="1" applyBorder="1" applyAlignment="1" applyProtection="1">
      <alignment horizontal="center"/>
      <protection locked="0"/>
    </xf>
    <xf numFmtId="39" fontId="19" fillId="3" borderId="5" xfId="5" applyNumberFormat="1" applyFont="1" applyFill="1" applyBorder="1" applyAlignment="1" applyProtection="1">
      <alignment horizontal="center"/>
      <protection locked="0"/>
    </xf>
    <xf numFmtId="0" fontId="8" fillId="0" borderId="9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/>
    </xf>
    <xf numFmtId="39" fontId="19" fillId="3" borderId="1" xfId="5" applyNumberFormat="1" applyFont="1" applyFill="1" applyBorder="1" applyAlignment="1" applyProtection="1">
      <alignment horizontal="center"/>
      <protection locked="0"/>
    </xf>
    <xf numFmtId="0" fontId="16" fillId="0" borderId="4" xfId="1" applyFont="1" applyBorder="1" applyAlignment="1">
      <alignment horizontal="center"/>
    </xf>
    <xf numFmtId="0" fontId="16" fillId="0" borderId="9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8" fillId="0" borderId="1" xfId="1" applyFont="1" applyBorder="1" applyAlignment="1">
      <alignment horizontal="left" wrapText="1"/>
    </xf>
    <xf numFmtId="39" fontId="21" fillId="0" borderId="1" xfId="5" applyNumberFormat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164" fontId="21" fillId="0" borderId="1" xfId="1" applyNumberFormat="1" applyFont="1" applyBorder="1" applyAlignment="1">
      <alignment horizontal="center"/>
    </xf>
    <xf numFmtId="0" fontId="16" fillId="0" borderId="1" xfId="1" applyFont="1" applyBorder="1" applyAlignment="1">
      <alignment horizontal="left"/>
    </xf>
    <xf numFmtId="0" fontId="10" fillId="0" borderId="1" xfId="1" applyFont="1" applyBorder="1" applyAlignment="1">
      <alignment horizontal="left"/>
    </xf>
  </cellXfs>
  <cellStyles count="6">
    <cellStyle name="Обычный" xfId="0" builtinId="0"/>
    <cellStyle name="Обычный 2" xfId="1"/>
    <cellStyle name="Обычный_Лист2" xfId="2"/>
    <cellStyle name="Обычный_Лист3" xfId="3"/>
    <cellStyle name="Финансовый" xfId="5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7" zoomScaleNormal="100" workbookViewId="0">
      <selection activeCell="A24" sqref="A24:L24"/>
    </sheetView>
  </sheetViews>
  <sheetFormatPr defaultRowHeight="15" x14ac:dyDescent="0.25"/>
  <sheetData>
    <row r="1" spans="1:12" x14ac:dyDescent="0.25">
      <c r="A1" s="27"/>
      <c r="B1" s="27"/>
      <c r="C1" s="27"/>
      <c r="D1" s="27"/>
      <c r="E1" s="27"/>
      <c r="F1" s="27"/>
      <c r="G1" s="27"/>
      <c r="H1" s="28"/>
      <c r="I1" s="31" t="s">
        <v>118</v>
      </c>
      <c r="J1" s="31"/>
      <c r="K1" s="27"/>
      <c r="L1" s="27"/>
    </row>
    <row r="2" spans="1:12" x14ac:dyDescent="0.25">
      <c r="A2" s="27"/>
      <c r="B2" s="27"/>
      <c r="C2" s="27"/>
      <c r="D2" s="27"/>
      <c r="E2" s="27"/>
      <c r="F2" s="27"/>
      <c r="G2" s="27"/>
      <c r="H2" s="28"/>
      <c r="I2" s="31" t="s">
        <v>119</v>
      </c>
      <c r="J2" s="31"/>
      <c r="K2" s="27"/>
      <c r="L2" s="27"/>
    </row>
    <row r="3" spans="1:12" x14ac:dyDescent="0.25">
      <c r="A3" s="27"/>
      <c r="B3" s="27"/>
      <c r="C3" s="27"/>
      <c r="D3" s="27"/>
      <c r="E3" s="27"/>
      <c r="F3" s="27"/>
      <c r="G3" s="27"/>
      <c r="H3" s="29"/>
      <c r="I3" s="32" t="s">
        <v>120</v>
      </c>
      <c r="J3" s="32"/>
      <c r="K3" s="32"/>
      <c r="L3" s="32"/>
    </row>
    <row r="4" spans="1:12" x14ac:dyDescent="0.25">
      <c r="A4" s="27"/>
      <c r="B4" s="27"/>
      <c r="C4" s="27"/>
      <c r="D4" s="27"/>
      <c r="E4" s="27"/>
      <c r="F4" s="27"/>
      <c r="G4" s="27"/>
      <c r="H4" s="29"/>
      <c r="I4" s="35">
        <v>42907</v>
      </c>
      <c r="J4" s="32" t="s">
        <v>187</v>
      </c>
      <c r="K4" s="32"/>
      <c r="L4" s="32"/>
    </row>
    <row r="5" spans="1:12" x14ac:dyDescent="0.25">
      <c r="A5" s="27"/>
      <c r="B5" s="27"/>
      <c r="C5" s="27"/>
      <c r="D5" s="27"/>
      <c r="E5" s="27"/>
      <c r="F5" s="27"/>
      <c r="G5" s="27"/>
      <c r="H5" s="28"/>
      <c r="I5" s="28"/>
      <c r="J5" s="33"/>
      <c r="K5" s="32"/>
      <c r="L5" s="32"/>
    </row>
    <row r="6" spans="1:12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ht="15.75" x14ac:dyDescent="0.25">
      <c r="A10" s="91" t="s">
        <v>159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</row>
    <row r="11" spans="1:12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 x14ac:dyDescent="0.25">
      <c r="A12" s="90" t="s">
        <v>121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</row>
    <row r="13" spans="1:12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x14ac:dyDescent="0.25">
      <c r="A14" s="90" t="s">
        <v>191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1:12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2" x14ac:dyDescent="0.25">
      <c r="A16" s="30"/>
      <c r="B16" s="30"/>
      <c r="C16" s="30"/>
      <c r="D16" s="30"/>
      <c r="E16" s="34" t="s">
        <v>122</v>
      </c>
      <c r="F16" s="92"/>
      <c r="G16" s="92"/>
      <c r="H16" s="30" t="s">
        <v>123</v>
      </c>
      <c r="I16" s="30"/>
      <c r="J16" s="30"/>
      <c r="K16" s="30"/>
      <c r="L16" s="30"/>
    </row>
    <row r="17" spans="1:12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44.25" customHeight="1" x14ac:dyDescent="0.3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</row>
    <row r="19" spans="1:12" x14ac:dyDescent="0.25">
      <c r="A19" s="89" t="s">
        <v>124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1:12" ht="26.25" customHeight="1" x14ac:dyDescent="0.25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1:12" x14ac:dyDescent="0.25">
      <c r="A21" s="89" t="s">
        <v>125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1:12" ht="20.25" customHeight="1" x14ac:dyDescent="0.25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1:12" x14ac:dyDescent="0.25">
      <c r="A23" s="88" t="s">
        <v>126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1:12" ht="24.75" customHeight="1" x14ac:dyDescent="0.25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1:12" x14ac:dyDescent="0.25">
      <c r="A25" s="88" t="s">
        <v>127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1:12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</sheetData>
  <sheetProtection password="CF7A" sheet="1" objects="1" scenarios="1"/>
  <mergeCells count="12">
    <mergeCell ref="A12:L12"/>
    <mergeCell ref="A14:L14"/>
    <mergeCell ref="A10:L10"/>
    <mergeCell ref="F16:G16"/>
    <mergeCell ref="A18:L18"/>
    <mergeCell ref="A24:L24"/>
    <mergeCell ref="A25:L25"/>
    <mergeCell ref="A19:L19"/>
    <mergeCell ref="A20:L20"/>
    <mergeCell ref="A21:L21"/>
    <mergeCell ref="A22:L22"/>
    <mergeCell ref="A23:L23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opLeftCell="A4" zoomScaleNormal="100" workbookViewId="0">
      <selection activeCell="F20" sqref="F20:H20"/>
    </sheetView>
  </sheetViews>
  <sheetFormatPr defaultRowHeight="15" x14ac:dyDescent="0.25"/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3" t="s">
        <v>0</v>
      </c>
      <c r="O1" s="103"/>
      <c r="P1" s="103"/>
      <c r="Q1" s="103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90" t="s">
        <v>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"/>
      <c r="M7" s="1"/>
      <c r="N7" s="1"/>
      <c r="O7" s="104" t="s">
        <v>3</v>
      </c>
      <c r="P7" s="104"/>
      <c r="Q7" s="104"/>
    </row>
    <row r="8" spans="1:17" x14ac:dyDescent="0.25">
      <c r="A8" s="99" t="s">
        <v>4</v>
      </c>
      <c r="B8" s="99" t="s">
        <v>5</v>
      </c>
      <c r="C8" s="101" t="s">
        <v>6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</row>
    <row r="9" spans="1:17" ht="25.5" customHeight="1" x14ac:dyDescent="0.25">
      <c r="A9" s="100"/>
      <c r="B9" s="100"/>
      <c r="C9" s="101" t="s">
        <v>7</v>
      </c>
      <c r="D9" s="101"/>
      <c r="E9" s="101"/>
      <c r="F9" s="101" t="s">
        <v>8</v>
      </c>
      <c r="G9" s="101"/>
      <c r="H9" s="101"/>
      <c r="I9" s="101" t="s">
        <v>9</v>
      </c>
      <c r="J9" s="101"/>
      <c r="K9" s="101"/>
      <c r="L9" s="101" t="s">
        <v>10</v>
      </c>
      <c r="M9" s="101"/>
      <c r="N9" s="101"/>
      <c r="O9" s="101" t="s">
        <v>11</v>
      </c>
      <c r="P9" s="101"/>
      <c r="Q9" s="101"/>
    </row>
    <row r="10" spans="1:17" x14ac:dyDescent="0.25">
      <c r="A10" s="4">
        <v>1</v>
      </c>
      <c r="B10" s="4">
        <v>2</v>
      </c>
      <c r="C10" s="102">
        <v>3</v>
      </c>
      <c r="D10" s="102"/>
      <c r="E10" s="102"/>
      <c r="F10" s="102">
        <v>4</v>
      </c>
      <c r="G10" s="102"/>
      <c r="H10" s="102"/>
      <c r="I10" s="102">
        <v>5</v>
      </c>
      <c r="J10" s="102"/>
      <c r="K10" s="102"/>
      <c r="L10" s="102">
        <v>6</v>
      </c>
      <c r="M10" s="102"/>
      <c r="N10" s="102"/>
      <c r="O10" s="102">
        <v>7</v>
      </c>
      <c r="P10" s="102"/>
      <c r="Q10" s="102"/>
    </row>
    <row r="11" spans="1:17" ht="26.1" customHeight="1" x14ac:dyDescent="0.25">
      <c r="A11" s="50" t="s">
        <v>12</v>
      </c>
      <c r="B11" s="5">
        <v>1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7">
        <f t="shared" ref="O11:O22" si="0">SUM(C11:N11)</f>
        <v>0</v>
      </c>
      <c r="P11" s="97"/>
      <c r="Q11" s="97"/>
    </row>
    <row r="12" spans="1:17" ht="26.1" customHeight="1" x14ac:dyDescent="0.25">
      <c r="A12" s="50" t="s">
        <v>13</v>
      </c>
      <c r="B12" s="5">
        <v>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7">
        <f t="shared" si="0"/>
        <v>0</v>
      </c>
      <c r="P12" s="97"/>
      <c r="Q12" s="97"/>
    </row>
    <row r="13" spans="1:17" ht="26.1" customHeight="1" x14ac:dyDescent="0.25">
      <c r="A13" s="50" t="s">
        <v>14</v>
      </c>
      <c r="B13" s="5">
        <v>3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7">
        <f t="shared" si="0"/>
        <v>0</v>
      </c>
      <c r="P13" s="97"/>
      <c r="Q13" s="97"/>
    </row>
    <row r="14" spans="1:17" ht="26.1" customHeight="1" x14ac:dyDescent="0.25">
      <c r="A14" s="50" t="s">
        <v>15</v>
      </c>
      <c r="B14" s="5">
        <v>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7">
        <f t="shared" si="0"/>
        <v>0</v>
      </c>
      <c r="P14" s="97"/>
      <c r="Q14" s="97"/>
    </row>
    <row r="15" spans="1:17" ht="26.1" customHeight="1" x14ac:dyDescent="0.25">
      <c r="A15" s="50" t="s">
        <v>16</v>
      </c>
      <c r="B15" s="5">
        <v>5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7">
        <f t="shared" si="0"/>
        <v>0</v>
      </c>
      <c r="P15" s="97"/>
      <c r="Q15" s="97"/>
    </row>
    <row r="16" spans="1:17" ht="26.1" customHeight="1" x14ac:dyDescent="0.25">
      <c r="A16" s="50" t="s">
        <v>17</v>
      </c>
      <c r="B16" s="5">
        <v>6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7">
        <f t="shared" si="0"/>
        <v>0</v>
      </c>
      <c r="P16" s="97"/>
      <c r="Q16" s="97"/>
    </row>
    <row r="17" spans="1:17" ht="26.1" customHeight="1" x14ac:dyDescent="0.25">
      <c r="A17" s="50" t="s">
        <v>18</v>
      </c>
      <c r="B17" s="5">
        <v>7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>
        <f t="shared" si="0"/>
        <v>0</v>
      </c>
      <c r="P17" s="97"/>
      <c r="Q17" s="97"/>
    </row>
    <row r="18" spans="1:17" ht="26.1" customHeight="1" x14ac:dyDescent="0.25">
      <c r="A18" s="50" t="s">
        <v>19</v>
      </c>
      <c r="B18" s="5">
        <v>8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7">
        <f t="shared" si="0"/>
        <v>0</v>
      </c>
      <c r="P18" s="97"/>
      <c r="Q18" s="97"/>
    </row>
    <row r="19" spans="1:17" ht="26.1" customHeight="1" x14ac:dyDescent="0.25">
      <c r="A19" s="50" t="s">
        <v>20</v>
      </c>
      <c r="B19" s="5">
        <v>9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7">
        <f t="shared" si="0"/>
        <v>0</v>
      </c>
      <c r="P19" s="97"/>
      <c r="Q19" s="97"/>
    </row>
    <row r="20" spans="1:17" ht="26.1" customHeight="1" x14ac:dyDescent="0.25">
      <c r="A20" s="50" t="s">
        <v>21</v>
      </c>
      <c r="B20" s="5">
        <v>10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7">
        <f t="shared" si="0"/>
        <v>0</v>
      </c>
      <c r="P20" s="97"/>
      <c r="Q20" s="97"/>
    </row>
    <row r="21" spans="1:17" ht="26.1" customHeight="1" x14ac:dyDescent="0.25">
      <c r="A21" s="50" t="s">
        <v>22</v>
      </c>
      <c r="B21" s="5">
        <v>11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7">
        <f t="shared" si="0"/>
        <v>0</v>
      </c>
      <c r="P21" s="97"/>
      <c r="Q21" s="97"/>
    </row>
    <row r="22" spans="1:17" ht="26.1" customHeight="1" x14ac:dyDescent="0.25">
      <c r="A22" s="50" t="s">
        <v>23</v>
      </c>
      <c r="B22" s="5">
        <v>12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7">
        <f t="shared" si="0"/>
        <v>0</v>
      </c>
      <c r="P22" s="97"/>
      <c r="Q22" s="97"/>
    </row>
    <row r="23" spans="1:17" ht="76.5" x14ac:dyDescent="0.25">
      <c r="A23" s="51" t="s">
        <v>24</v>
      </c>
      <c r="B23" s="6">
        <v>13</v>
      </c>
      <c r="C23" s="98">
        <f>SUM(C11:E22)</f>
        <v>0</v>
      </c>
      <c r="D23" s="98"/>
      <c r="E23" s="98"/>
      <c r="F23" s="98">
        <f>SUM(F11:H22)</f>
        <v>0</v>
      </c>
      <c r="G23" s="98"/>
      <c r="H23" s="98"/>
      <c r="I23" s="98">
        <f>SUM(I11:K22)</f>
        <v>0</v>
      </c>
      <c r="J23" s="98"/>
      <c r="K23" s="98"/>
      <c r="L23" s="98">
        <f>SUM(L11:N22)</f>
        <v>0</v>
      </c>
      <c r="M23" s="98"/>
      <c r="N23" s="98"/>
      <c r="O23" s="98">
        <f>SUM(O11:Q22)</f>
        <v>0</v>
      </c>
      <c r="P23" s="98"/>
      <c r="Q23" s="98"/>
    </row>
    <row r="24" spans="1:17" ht="61.5" customHeight="1" x14ac:dyDescent="0.3">
      <c r="A24" s="52" t="s">
        <v>25</v>
      </c>
      <c r="B24" s="7">
        <v>14</v>
      </c>
      <c r="C24" s="95"/>
      <c r="D24" s="95"/>
      <c r="E24" s="95"/>
      <c r="F24" s="95"/>
      <c r="G24" s="95"/>
      <c r="H24" s="95"/>
      <c r="I24" s="95"/>
      <c r="J24" s="95"/>
      <c r="K24" s="95"/>
      <c r="L24" s="94"/>
      <c r="M24" s="94"/>
      <c r="N24" s="94"/>
      <c r="O24" s="94"/>
      <c r="P24" s="94"/>
      <c r="Q24" s="94"/>
    </row>
    <row r="25" spans="1:17" ht="49.5" customHeight="1" x14ac:dyDescent="0.3">
      <c r="A25" s="52" t="s">
        <v>26</v>
      </c>
      <c r="B25" s="7">
        <v>15</v>
      </c>
      <c r="C25" s="95"/>
      <c r="D25" s="95"/>
      <c r="E25" s="95"/>
      <c r="F25" s="95"/>
      <c r="G25" s="95"/>
      <c r="H25" s="95"/>
      <c r="I25" s="95"/>
      <c r="J25" s="95"/>
      <c r="K25" s="95"/>
      <c r="L25" s="94"/>
      <c r="M25" s="94"/>
      <c r="N25" s="94"/>
      <c r="O25" s="94"/>
      <c r="P25" s="94"/>
      <c r="Q25" s="94"/>
    </row>
  </sheetData>
  <sheetProtection password="CF7A" sheet="1" objects="1" scenarios="1"/>
  <mergeCells count="92">
    <mergeCell ref="C10:E10"/>
    <mergeCell ref="F10:H10"/>
    <mergeCell ref="N1:Q1"/>
    <mergeCell ref="A5:Q5"/>
    <mergeCell ref="A3:Q3"/>
    <mergeCell ref="C9:E9"/>
    <mergeCell ref="F9:H9"/>
    <mergeCell ref="I9:K9"/>
    <mergeCell ref="L9:N9"/>
    <mergeCell ref="I10:K10"/>
    <mergeCell ref="L10:N10"/>
    <mergeCell ref="O10:Q10"/>
    <mergeCell ref="O7:Q7"/>
    <mergeCell ref="O9:Q9"/>
    <mergeCell ref="C14:E14"/>
    <mergeCell ref="F14:H14"/>
    <mergeCell ref="I14:K14"/>
    <mergeCell ref="L14:N14"/>
    <mergeCell ref="C11:E11"/>
    <mergeCell ref="F11:H11"/>
    <mergeCell ref="I11:K11"/>
    <mergeCell ref="L11:N11"/>
    <mergeCell ref="C12:E12"/>
    <mergeCell ref="F12:H12"/>
    <mergeCell ref="I12:K12"/>
    <mergeCell ref="L12:N12"/>
    <mergeCell ref="C13:E13"/>
    <mergeCell ref="F13:H13"/>
    <mergeCell ref="I13:K13"/>
    <mergeCell ref="L13:N13"/>
    <mergeCell ref="C15:E15"/>
    <mergeCell ref="F15:H15"/>
    <mergeCell ref="I15:K15"/>
    <mergeCell ref="L15:N15"/>
    <mergeCell ref="C16:E16"/>
    <mergeCell ref="F16:H16"/>
    <mergeCell ref="I16:K16"/>
    <mergeCell ref="L16:N16"/>
    <mergeCell ref="C17:E17"/>
    <mergeCell ref="F17:H17"/>
    <mergeCell ref="I17:K17"/>
    <mergeCell ref="L17:N17"/>
    <mergeCell ref="C18:E18"/>
    <mergeCell ref="F18:H18"/>
    <mergeCell ref="I18:K18"/>
    <mergeCell ref="L18:N18"/>
    <mergeCell ref="C19:E19"/>
    <mergeCell ref="F19:H19"/>
    <mergeCell ref="I19:K19"/>
    <mergeCell ref="L19:N19"/>
    <mergeCell ref="C20:E20"/>
    <mergeCell ref="F20:H20"/>
    <mergeCell ref="I20:K20"/>
    <mergeCell ref="L20:N20"/>
    <mergeCell ref="O16:Q16"/>
    <mergeCell ref="O17:Q17"/>
    <mergeCell ref="O18:Q18"/>
    <mergeCell ref="O19:Q19"/>
    <mergeCell ref="O11:Q11"/>
    <mergeCell ref="O12:Q12"/>
    <mergeCell ref="O13:Q13"/>
    <mergeCell ref="O14:Q14"/>
    <mergeCell ref="O15:Q15"/>
    <mergeCell ref="O22:Q22"/>
    <mergeCell ref="O23:Q23"/>
    <mergeCell ref="A8:A9"/>
    <mergeCell ref="B8:B9"/>
    <mergeCell ref="C8:Q8"/>
    <mergeCell ref="O20:Q20"/>
    <mergeCell ref="O21:Q21"/>
    <mergeCell ref="C23:E23"/>
    <mergeCell ref="F23:H23"/>
    <mergeCell ref="I23:K23"/>
    <mergeCell ref="L23:N23"/>
    <mergeCell ref="C21:E21"/>
    <mergeCell ref="F21:H21"/>
    <mergeCell ref="I21:K21"/>
    <mergeCell ref="L21:N21"/>
    <mergeCell ref="C22:E22"/>
    <mergeCell ref="F22:H22"/>
    <mergeCell ref="I22:K22"/>
    <mergeCell ref="L22:N22"/>
    <mergeCell ref="C24:E24"/>
    <mergeCell ref="F24:H24"/>
    <mergeCell ref="I24:K24"/>
    <mergeCell ref="L24:N24"/>
    <mergeCell ref="O24:Q24"/>
    <mergeCell ref="C25:E25"/>
    <mergeCell ref="F25:H25"/>
    <mergeCell ref="I25:K25"/>
    <mergeCell ref="L25:N25"/>
    <mergeCell ref="O25:Q2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Normal="100" workbookViewId="0">
      <selection activeCell="C10" sqref="C10:P16"/>
    </sheetView>
  </sheetViews>
  <sheetFormatPr defaultRowHeight="15" x14ac:dyDescent="0.25"/>
  <cols>
    <col min="3" max="3" width="6.7109375" customWidth="1"/>
    <col min="4" max="4" width="15.28515625" customWidth="1"/>
    <col min="5" max="5" width="7" customWidth="1"/>
    <col min="6" max="6" width="13" customWidth="1"/>
    <col min="7" max="7" width="6.5703125" customWidth="1"/>
    <col min="8" max="8" width="13.85546875" customWidth="1"/>
    <col min="9" max="9" width="6.28515625" customWidth="1"/>
    <col min="10" max="10" width="13.140625" customWidth="1"/>
    <col min="11" max="11" width="6.140625" customWidth="1"/>
    <col min="12" max="12" width="12.85546875" customWidth="1"/>
    <col min="13" max="13" width="6.5703125" customWidth="1"/>
    <col min="14" max="14" width="11.85546875" customWidth="1"/>
    <col min="15" max="15" width="7.5703125" customWidth="1"/>
    <col min="16" max="16" width="13.42578125" customWidth="1"/>
  </cols>
  <sheetData>
    <row r="1" spans="1:16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103" t="s">
        <v>144</v>
      </c>
      <c r="P1" s="103"/>
    </row>
    <row r="2" spans="1:16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x14ac:dyDescent="0.25">
      <c r="A3" s="90" t="s">
        <v>145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x14ac:dyDescent="0.25">
      <c r="A5" s="90" t="s">
        <v>146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1:16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107" t="s">
        <v>3</v>
      </c>
      <c r="P6" s="107"/>
    </row>
    <row r="7" spans="1:16" ht="33.75" x14ac:dyDescent="0.25">
      <c r="A7" s="99"/>
      <c r="B7" s="99" t="s">
        <v>5</v>
      </c>
      <c r="C7" s="108" t="s">
        <v>7</v>
      </c>
      <c r="D7" s="109"/>
      <c r="E7" s="108" t="s">
        <v>8</v>
      </c>
      <c r="F7" s="109"/>
      <c r="G7" s="108" t="s">
        <v>9</v>
      </c>
      <c r="H7" s="109"/>
      <c r="I7" s="108" t="s">
        <v>10</v>
      </c>
      <c r="J7" s="109"/>
      <c r="K7" s="105" t="s">
        <v>147</v>
      </c>
      <c r="L7" s="106"/>
      <c r="M7" s="105" t="s">
        <v>148</v>
      </c>
      <c r="N7" s="106"/>
      <c r="O7" s="44" t="s">
        <v>149</v>
      </c>
      <c r="P7" s="44" t="s">
        <v>150</v>
      </c>
    </row>
    <row r="8" spans="1:16" x14ac:dyDescent="0.25">
      <c r="A8" s="100"/>
      <c r="B8" s="100"/>
      <c r="C8" s="44" t="s">
        <v>151</v>
      </c>
      <c r="D8" s="44" t="s">
        <v>152</v>
      </c>
      <c r="E8" s="44" t="s">
        <v>151</v>
      </c>
      <c r="F8" s="44" t="s">
        <v>152</v>
      </c>
      <c r="G8" s="44" t="s">
        <v>151</v>
      </c>
      <c r="H8" s="44" t="s">
        <v>152</v>
      </c>
      <c r="I8" s="44" t="s">
        <v>151</v>
      </c>
      <c r="J8" s="44" t="s">
        <v>152</v>
      </c>
      <c r="K8" s="44" t="s">
        <v>151</v>
      </c>
      <c r="L8" s="44" t="s">
        <v>152</v>
      </c>
      <c r="M8" s="44" t="s">
        <v>151</v>
      </c>
      <c r="N8" s="44" t="s">
        <v>152</v>
      </c>
      <c r="O8" s="44" t="s">
        <v>151</v>
      </c>
      <c r="P8" s="44" t="s">
        <v>152</v>
      </c>
    </row>
    <row r="9" spans="1:16" x14ac:dyDescent="0.25">
      <c r="A9" s="45">
        <v>1</v>
      </c>
      <c r="B9" s="45">
        <v>2</v>
      </c>
      <c r="C9" s="45">
        <v>3</v>
      </c>
      <c r="D9" s="45">
        <v>4</v>
      </c>
      <c r="E9" s="45">
        <v>5</v>
      </c>
      <c r="F9" s="45">
        <v>6</v>
      </c>
      <c r="G9" s="45">
        <v>7</v>
      </c>
      <c r="H9" s="45">
        <v>8</v>
      </c>
      <c r="I9" s="45">
        <v>9</v>
      </c>
      <c r="J9" s="45">
        <v>10</v>
      </c>
      <c r="K9" s="45">
        <v>11</v>
      </c>
      <c r="L9" s="45">
        <v>12</v>
      </c>
      <c r="M9" s="45">
        <v>13</v>
      </c>
      <c r="N9" s="45">
        <v>14</v>
      </c>
      <c r="O9" s="45">
        <v>15</v>
      </c>
      <c r="P9" s="45">
        <v>16</v>
      </c>
    </row>
    <row r="10" spans="1:16" ht="38.25" customHeight="1" x14ac:dyDescent="0.25">
      <c r="A10" s="75" t="s">
        <v>135</v>
      </c>
      <c r="B10" s="46">
        <v>1</v>
      </c>
      <c r="C10" s="80"/>
      <c r="D10" s="81"/>
      <c r="E10" s="80"/>
      <c r="F10" s="81"/>
      <c r="G10" s="80"/>
      <c r="H10" s="81"/>
      <c r="I10" s="80"/>
      <c r="J10" s="81"/>
      <c r="K10" s="82"/>
      <c r="L10" s="83"/>
      <c r="M10" s="82"/>
      <c r="N10" s="83"/>
      <c r="O10" s="84">
        <f t="shared" ref="O10:P15" si="0">C10+E10+G10+I10+K10+M10</f>
        <v>0</v>
      </c>
      <c r="P10" s="81">
        <f t="shared" si="0"/>
        <v>0</v>
      </c>
    </row>
    <row r="11" spans="1:16" ht="36.75" customHeight="1" x14ac:dyDescent="0.25">
      <c r="A11" s="75" t="s">
        <v>136</v>
      </c>
      <c r="B11" s="46">
        <v>2</v>
      </c>
      <c r="C11" s="80"/>
      <c r="D11" s="81"/>
      <c r="E11" s="80"/>
      <c r="F11" s="81"/>
      <c r="G11" s="80"/>
      <c r="H11" s="81"/>
      <c r="I11" s="80"/>
      <c r="J11" s="81"/>
      <c r="K11" s="82"/>
      <c r="L11" s="83"/>
      <c r="M11" s="82"/>
      <c r="N11" s="83"/>
      <c r="O11" s="84">
        <f t="shared" si="0"/>
        <v>0</v>
      </c>
      <c r="P11" s="81">
        <f t="shared" si="0"/>
        <v>0</v>
      </c>
    </row>
    <row r="12" spans="1:16" ht="34.5" customHeight="1" x14ac:dyDescent="0.25">
      <c r="A12" s="75" t="s">
        <v>137</v>
      </c>
      <c r="B12" s="46">
        <v>3</v>
      </c>
      <c r="C12" s="80"/>
      <c r="D12" s="81"/>
      <c r="E12" s="80"/>
      <c r="F12" s="81"/>
      <c r="G12" s="80"/>
      <c r="H12" s="81"/>
      <c r="I12" s="80"/>
      <c r="J12" s="81"/>
      <c r="K12" s="82"/>
      <c r="L12" s="83"/>
      <c r="M12" s="82"/>
      <c r="N12" s="83"/>
      <c r="O12" s="84">
        <f t="shared" si="0"/>
        <v>0</v>
      </c>
      <c r="P12" s="81">
        <f t="shared" si="0"/>
        <v>0</v>
      </c>
    </row>
    <row r="13" spans="1:16" ht="39" customHeight="1" x14ac:dyDescent="0.25">
      <c r="A13" s="75" t="s">
        <v>138</v>
      </c>
      <c r="B13" s="46">
        <v>4</v>
      </c>
      <c r="C13" s="80"/>
      <c r="D13" s="81"/>
      <c r="E13" s="80"/>
      <c r="F13" s="81"/>
      <c r="G13" s="80"/>
      <c r="H13" s="81"/>
      <c r="I13" s="80"/>
      <c r="J13" s="81"/>
      <c r="K13" s="82"/>
      <c r="L13" s="83"/>
      <c r="M13" s="82"/>
      <c r="N13" s="83"/>
      <c r="O13" s="84">
        <f t="shared" si="0"/>
        <v>0</v>
      </c>
      <c r="P13" s="81">
        <f t="shared" si="0"/>
        <v>0</v>
      </c>
    </row>
    <row r="14" spans="1:16" ht="38.25" customHeight="1" x14ac:dyDescent="0.25">
      <c r="A14" s="75" t="s">
        <v>139</v>
      </c>
      <c r="B14" s="46">
        <v>5</v>
      </c>
      <c r="C14" s="80"/>
      <c r="D14" s="81"/>
      <c r="E14" s="80"/>
      <c r="F14" s="81"/>
      <c r="G14" s="80"/>
      <c r="H14" s="81"/>
      <c r="I14" s="80"/>
      <c r="J14" s="81"/>
      <c r="K14" s="82"/>
      <c r="L14" s="83"/>
      <c r="M14" s="82"/>
      <c r="N14" s="83"/>
      <c r="O14" s="84">
        <f t="shared" si="0"/>
        <v>0</v>
      </c>
      <c r="P14" s="81">
        <f t="shared" si="0"/>
        <v>0</v>
      </c>
    </row>
    <row r="15" spans="1:16" ht="46.5" customHeight="1" x14ac:dyDescent="0.25">
      <c r="A15" s="75" t="s">
        <v>140</v>
      </c>
      <c r="B15" s="46">
        <v>6</v>
      </c>
      <c r="C15" s="80"/>
      <c r="D15" s="81"/>
      <c r="E15" s="80"/>
      <c r="F15" s="81"/>
      <c r="G15" s="80"/>
      <c r="H15" s="81"/>
      <c r="I15" s="80"/>
      <c r="J15" s="81"/>
      <c r="K15" s="82"/>
      <c r="L15" s="83"/>
      <c r="M15" s="82"/>
      <c r="N15" s="83"/>
      <c r="O15" s="84">
        <f t="shared" si="0"/>
        <v>0</v>
      </c>
      <c r="P15" s="81">
        <f t="shared" si="0"/>
        <v>0</v>
      </c>
    </row>
    <row r="16" spans="1:16" ht="43.5" x14ac:dyDescent="0.25">
      <c r="A16" s="47" t="s">
        <v>153</v>
      </c>
      <c r="B16" s="48">
        <v>7</v>
      </c>
      <c r="C16" s="85">
        <f t="shared" ref="C16:P16" si="1">SUM(C10:C15)</f>
        <v>0</v>
      </c>
      <c r="D16" s="86">
        <f t="shared" si="1"/>
        <v>0</v>
      </c>
      <c r="E16" s="85">
        <f t="shared" si="1"/>
        <v>0</v>
      </c>
      <c r="F16" s="86">
        <f t="shared" si="1"/>
        <v>0</v>
      </c>
      <c r="G16" s="85">
        <f t="shared" si="1"/>
        <v>0</v>
      </c>
      <c r="H16" s="86">
        <f t="shared" si="1"/>
        <v>0</v>
      </c>
      <c r="I16" s="85">
        <f t="shared" si="1"/>
        <v>0</v>
      </c>
      <c r="J16" s="86">
        <f t="shared" si="1"/>
        <v>0</v>
      </c>
      <c r="K16" s="85">
        <f t="shared" si="1"/>
        <v>0</v>
      </c>
      <c r="L16" s="86">
        <f t="shared" si="1"/>
        <v>0</v>
      </c>
      <c r="M16" s="85">
        <f t="shared" si="1"/>
        <v>0</v>
      </c>
      <c r="N16" s="86">
        <f t="shared" si="1"/>
        <v>0</v>
      </c>
      <c r="O16" s="85">
        <f t="shared" si="1"/>
        <v>0</v>
      </c>
      <c r="P16" s="86">
        <f t="shared" si="1"/>
        <v>0</v>
      </c>
    </row>
  </sheetData>
  <sheetProtection password="CF7A" sheet="1" objects="1" scenarios="1"/>
  <mergeCells count="12">
    <mergeCell ref="O1:P1"/>
    <mergeCell ref="A3:P3"/>
    <mergeCell ref="A5:P5"/>
    <mergeCell ref="K7:L7"/>
    <mergeCell ref="M7:N7"/>
    <mergeCell ref="A7:A8"/>
    <mergeCell ref="B7:B8"/>
    <mergeCell ref="O6:P6"/>
    <mergeCell ref="C7:D7"/>
    <mergeCell ref="E7:F7"/>
    <mergeCell ref="G7:H7"/>
    <mergeCell ref="I7:J7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opLeftCell="A19" zoomScaleNormal="100" workbookViewId="0">
      <selection activeCell="C41" sqref="C41"/>
    </sheetView>
  </sheetViews>
  <sheetFormatPr defaultRowHeight="15" x14ac:dyDescent="0.25"/>
  <cols>
    <col min="2" max="2" width="22.140625" customWidth="1"/>
  </cols>
  <sheetData>
    <row r="1" spans="1:14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" t="s">
        <v>27</v>
      </c>
    </row>
    <row r="2" spans="1:14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A3" s="90" t="s">
        <v>28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90" t="s">
        <v>29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5">
      <c r="A7" s="8"/>
      <c r="B7" s="10"/>
      <c r="C7" s="10"/>
      <c r="D7" s="10"/>
      <c r="E7" s="10"/>
      <c r="F7" s="10"/>
      <c r="G7" s="10"/>
      <c r="H7" s="10"/>
      <c r="I7" s="10"/>
      <c r="J7" s="10"/>
      <c r="K7" s="10"/>
      <c r="L7" s="8"/>
      <c r="M7" s="8" t="s">
        <v>3</v>
      </c>
      <c r="N7" s="8"/>
    </row>
    <row r="8" spans="1:14" x14ac:dyDescent="0.25">
      <c r="A8" s="99" t="s">
        <v>30</v>
      </c>
      <c r="B8" s="99" t="s">
        <v>31</v>
      </c>
      <c r="C8" s="115" t="s">
        <v>32</v>
      </c>
      <c r="D8" s="115"/>
      <c r="E8" s="115"/>
      <c r="F8" s="115" t="s">
        <v>33</v>
      </c>
      <c r="G8" s="115"/>
      <c r="H8" s="115"/>
      <c r="I8" s="115" t="s">
        <v>34</v>
      </c>
      <c r="J8" s="115"/>
      <c r="K8" s="115"/>
      <c r="L8" s="115"/>
      <c r="M8" s="115"/>
      <c r="N8" s="115"/>
    </row>
    <row r="9" spans="1:14" ht="29.25" customHeight="1" x14ac:dyDescent="0.25">
      <c r="A9" s="100"/>
      <c r="B9" s="100"/>
      <c r="C9" s="115"/>
      <c r="D9" s="115"/>
      <c r="E9" s="115"/>
      <c r="F9" s="115"/>
      <c r="G9" s="115"/>
      <c r="H9" s="115"/>
      <c r="I9" s="115" t="s">
        <v>35</v>
      </c>
      <c r="J9" s="115"/>
      <c r="K9" s="115"/>
      <c r="L9" s="115" t="s">
        <v>36</v>
      </c>
      <c r="M9" s="115"/>
      <c r="N9" s="115"/>
    </row>
    <row r="10" spans="1:14" x14ac:dyDescent="0.25">
      <c r="A10" s="11">
        <v>1</v>
      </c>
      <c r="B10" s="11">
        <v>2</v>
      </c>
      <c r="C10" s="102">
        <v>4</v>
      </c>
      <c r="D10" s="102"/>
      <c r="E10" s="102"/>
      <c r="F10" s="102">
        <v>5</v>
      </c>
      <c r="G10" s="102"/>
      <c r="H10" s="102"/>
      <c r="I10" s="102">
        <v>6</v>
      </c>
      <c r="J10" s="102"/>
      <c r="K10" s="102"/>
      <c r="L10" s="102">
        <v>7</v>
      </c>
      <c r="M10" s="102"/>
      <c r="N10" s="102"/>
    </row>
    <row r="11" spans="1:14" ht="39.75" customHeight="1" x14ac:dyDescent="0.25">
      <c r="A11" s="114" t="s">
        <v>37</v>
      </c>
      <c r="B11" s="53" t="s">
        <v>38</v>
      </c>
      <c r="C11" s="96"/>
      <c r="D11" s="96"/>
      <c r="E11" s="96"/>
      <c r="F11" s="96">
        <f t="shared" ref="F11:F22" si="0">SUM(I11:N11)</f>
        <v>0</v>
      </c>
      <c r="G11" s="96"/>
      <c r="H11" s="96"/>
      <c r="I11" s="96"/>
      <c r="J11" s="96"/>
      <c r="K11" s="96"/>
      <c r="L11" s="96"/>
      <c r="M11" s="96"/>
      <c r="N11" s="96"/>
    </row>
    <row r="12" spans="1:14" ht="30" customHeight="1" x14ac:dyDescent="0.25">
      <c r="A12" s="114"/>
      <c r="B12" s="54" t="s">
        <v>160</v>
      </c>
      <c r="C12" s="96">
        <f>SUM(C13:E14,C16:E22)</f>
        <v>0</v>
      </c>
      <c r="D12" s="96"/>
      <c r="E12" s="96"/>
      <c r="F12" s="96">
        <f>SUM(I12:N12)</f>
        <v>0</v>
      </c>
      <c r="G12" s="96"/>
      <c r="H12" s="96"/>
      <c r="I12" s="96">
        <f>SUM(I13:K14,I16:K22)</f>
        <v>0</v>
      </c>
      <c r="J12" s="96"/>
      <c r="K12" s="96"/>
      <c r="L12" s="96">
        <f>SUM(L13:N14,L16:N22)</f>
        <v>0</v>
      </c>
      <c r="M12" s="96"/>
      <c r="N12" s="96"/>
    </row>
    <row r="13" spans="1:14" ht="39.950000000000003" customHeight="1" x14ac:dyDescent="0.25">
      <c r="A13" s="114"/>
      <c r="B13" s="55" t="s">
        <v>98</v>
      </c>
      <c r="C13" s="96"/>
      <c r="D13" s="96"/>
      <c r="E13" s="96"/>
      <c r="F13" s="96">
        <f t="shared" si="0"/>
        <v>0</v>
      </c>
      <c r="G13" s="96"/>
      <c r="H13" s="96"/>
      <c r="I13" s="96"/>
      <c r="J13" s="96"/>
      <c r="K13" s="96"/>
      <c r="L13" s="96"/>
      <c r="M13" s="96"/>
      <c r="N13" s="96"/>
    </row>
    <row r="14" spans="1:14" ht="39.950000000000003" customHeight="1" x14ac:dyDescent="0.25">
      <c r="A14" s="114"/>
      <c r="B14" s="55" t="s">
        <v>99</v>
      </c>
      <c r="C14" s="96"/>
      <c r="D14" s="96"/>
      <c r="E14" s="96"/>
      <c r="F14" s="96">
        <f t="shared" si="0"/>
        <v>0</v>
      </c>
      <c r="G14" s="96"/>
      <c r="H14" s="96"/>
      <c r="I14" s="96"/>
      <c r="J14" s="96"/>
      <c r="K14" s="96"/>
      <c r="L14" s="96"/>
      <c r="M14" s="96"/>
      <c r="N14" s="96"/>
    </row>
    <row r="15" spans="1:14" ht="39.950000000000003" customHeight="1" x14ac:dyDescent="0.25">
      <c r="A15" s="114"/>
      <c r="B15" s="74" t="s">
        <v>190</v>
      </c>
      <c r="C15" s="111">
        <f>SUM(C16:E22)</f>
        <v>0</v>
      </c>
      <c r="D15" s="112"/>
      <c r="E15" s="113"/>
      <c r="F15" s="96">
        <f>SUM(I15:N15)</f>
        <v>0</v>
      </c>
      <c r="G15" s="96"/>
      <c r="H15" s="96"/>
      <c r="I15" s="111">
        <f>SUM(I16:K22)</f>
        <v>0</v>
      </c>
      <c r="J15" s="112"/>
      <c r="K15" s="113"/>
      <c r="L15" s="111">
        <f>SUM(L16:N22)</f>
        <v>0</v>
      </c>
      <c r="M15" s="112"/>
      <c r="N15" s="113"/>
    </row>
    <row r="16" spans="1:14" ht="39.950000000000003" customHeight="1" x14ac:dyDescent="0.25">
      <c r="A16" s="114"/>
      <c r="B16" s="55" t="s">
        <v>100</v>
      </c>
      <c r="C16" s="96"/>
      <c r="D16" s="96"/>
      <c r="E16" s="96"/>
      <c r="F16" s="96">
        <f t="shared" si="0"/>
        <v>0</v>
      </c>
      <c r="G16" s="96"/>
      <c r="H16" s="96"/>
      <c r="I16" s="96"/>
      <c r="J16" s="96"/>
      <c r="K16" s="96"/>
      <c r="L16" s="96"/>
      <c r="M16" s="96"/>
      <c r="N16" s="96"/>
    </row>
    <row r="17" spans="1:14" ht="39.950000000000003" customHeight="1" x14ac:dyDescent="0.25">
      <c r="A17" s="114"/>
      <c r="B17" s="55" t="s">
        <v>39</v>
      </c>
      <c r="C17" s="96"/>
      <c r="D17" s="96"/>
      <c r="E17" s="96"/>
      <c r="F17" s="96">
        <f t="shared" si="0"/>
        <v>0</v>
      </c>
      <c r="G17" s="96"/>
      <c r="H17" s="96"/>
      <c r="I17" s="96"/>
      <c r="J17" s="96"/>
      <c r="K17" s="96"/>
      <c r="L17" s="96"/>
      <c r="M17" s="96"/>
      <c r="N17" s="96"/>
    </row>
    <row r="18" spans="1:14" ht="39.950000000000003" customHeight="1" x14ac:dyDescent="0.25">
      <c r="A18" s="114"/>
      <c r="B18" s="55" t="s">
        <v>40</v>
      </c>
      <c r="C18" s="96"/>
      <c r="D18" s="96"/>
      <c r="E18" s="96"/>
      <c r="F18" s="96">
        <f t="shared" si="0"/>
        <v>0</v>
      </c>
      <c r="G18" s="96"/>
      <c r="H18" s="96"/>
      <c r="I18" s="96"/>
      <c r="J18" s="96"/>
      <c r="K18" s="96"/>
      <c r="L18" s="96"/>
      <c r="M18" s="96"/>
      <c r="N18" s="96"/>
    </row>
    <row r="19" spans="1:14" ht="39.950000000000003" customHeight="1" x14ac:dyDescent="0.25">
      <c r="A19" s="114"/>
      <c r="B19" s="55" t="s">
        <v>188</v>
      </c>
      <c r="C19" s="96"/>
      <c r="D19" s="96"/>
      <c r="E19" s="96"/>
      <c r="F19" s="96">
        <f t="shared" si="0"/>
        <v>0</v>
      </c>
      <c r="G19" s="96"/>
      <c r="H19" s="96"/>
      <c r="I19" s="96"/>
      <c r="J19" s="96"/>
      <c r="K19" s="96"/>
      <c r="L19" s="96"/>
      <c r="M19" s="96"/>
      <c r="N19" s="96"/>
    </row>
    <row r="20" spans="1:14" ht="39.950000000000003" customHeight="1" x14ac:dyDescent="0.25">
      <c r="A20" s="114"/>
      <c r="B20" s="55" t="s">
        <v>41</v>
      </c>
      <c r="C20" s="96"/>
      <c r="D20" s="96"/>
      <c r="E20" s="96"/>
      <c r="F20" s="96">
        <f t="shared" si="0"/>
        <v>0</v>
      </c>
      <c r="G20" s="96"/>
      <c r="H20" s="96"/>
      <c r="I20" s="96"/>
      <c r="J20" s="96"/>
      <c r="K20" s="96"/>
      <c r="L20" s="96"/>
      <c r="M20" s="96"/>
      <c r="N20" s="96"/>
    </row>
    <row r="21" spans="1:14" ht="39.950000000000003" customHeight="1" x14ac:dyDescent="0.25">
      <c r="A21" s="114"/>
      <c r="B21" s="55" t="s">
        <v>161</v>
      </c>
      <c r="C21" s="96"/>
      <c r="D21" s="96"/>
      <c r="E21" s="96"/>
      <c r="F21" s="96">
        <f t="shared" si="0"/>
        <v>0</v>
      </c>
      <c r="G21" s="96"/>
      <c r="H21" s="96"/>
      <c r="I21" s="96"/>
      <c r="J21" s="96"/>
      <c r="K21" s="96"/>
      <c r="L21" s="96"/>
      <c r="M21" s="96"/>
      <c r="N21" s="96"/>
    </row>
    <row r="22" spans="1:14" ht="39.950000000000003" customHeight="1" x14ac:dyDescent="0.25">
      <c r="A22" s="114"/>
      <c r="B22" s="55" t="s">
        <v>42</v>
      </c>
      <c r="C22" s="96"/>
      <c r="D22" s="96"/>
      <c r="E22" s="96"/>
      <c r="F22" s="96">
        <f t="shared" si="0"/>
        <v>0</v>
      </c>
      <c r="G22" s="96"/>
      <c r="H22" s="96"/>
      <c r="I22" s="96"/>
      <c r="J22" s="96"/>
      <c r="K22" s="96"/>
      <c r="L22" s="96"/>
      <c r="M22" s="96"/>
      <c r="N22" s="96"/>
    </row>
    <row r="23" spans="1:14" ht="30" customHeight="1" x14ac:dyDescent="0.25">
      <c r="A23" s="114"/>
      <c r="B23" s="13" t="s">
        <v>105</v>
      </c>
      <c r="C23" s="110">
        <f>C11+C12</f>
        <v>0</v>
      </c>
      <c r="D23" s="110"/>
      <c r="E23" s="110"/>
      <c r="F23" s="110">
        <f t="shared" ref="F23" si="1">F11+F12</f>
        <v>0</v>
      </c>
      <c r="G23" s="110"/>
      <c r="H23" s="110"/>
      <c r="I23" s="110">
        <f t="shared" ref="I23" si="2">I11+I12</f>
        <v>0</v>
      </c>
      <c r="J23" s="110"/>
      <c r="K23" s="110"/>
      <c r="L23" s="110">
        <f t="shared" ref="L23" si="3">L11+L12</f>
        <v>0</v>
      </c>
      <c r="M23" s="110"/>
      <c r="N23" s="110"/>
    </row>
  </sheetData>
  <sheetProtection password="CF7A" sheet="1" objects="1" scenarios="1"/>
  <mergeCells count="66">
    <mergeCell ref="A3:N3"/>
    <mergeCell ref="A5:N5"/>
    <mergeCell ref="A8:A9"/>
    <mergeCell ref="B8:B9"/>
    <mergeCell ref="C8:E9"/>
    <mergeCell ref="I9:K9"/>
    <mergeCell ref="L9:N9"/>
    <mergeCell ref="I8:N8"/>
    <mergeCell ref="F8:H9"/>
    <mergeCell ref="L14:N14"/>
    <mergeCell ref="C16:E16"/>
    <mergeCell ref="C10:E10"/>
    <mergeCell ref="F10:H10"/>
    <mergeCell ref="I10:K10"/>
    <mergeCell ref="L10:N10"/>
    <mergeCell ref="C13:E13"/>
    <mergeCell ref="F13:H13"/>
    <mergeCell ref="I13:K13"/>
    <mergeCell ref="L13:N13"/>
    <mergeCell ref="I22:K22"/>
    <mergeCell ref="L22:N22"/>
    <mergeCell ref="A11:A23"/>
    <mergeCell ref="C11:E11"/>
    <mergeCell ref="F11:H11"/>
    <mergeCell ref="I11:K11"/>
    <mergeCell ref="L11:N11"/>
    <mergeCell ref="C12:E12"/>
    <mergeCell ref="F12:H12"/>
    <mergeCell ref="I12:K12"/>
    <mergeCell ref="L12:N12"/>
    <mergeCell ref="C14:E14"/>
    <mergeCell ref="I18:K18"/>
    <mergeCell ref="L18:N18"/>
    <mergeCell ref="F14:H14"/>
    <mergeCell ref="I14:K14"/>
    <mergeCell ref="C20:E20"/>
    <mergeCell ref="F20:H20"/>
    <mergeCell ref="I20:K20"/>
    <mergeCell ref="L20:N20"/>
    <mergeCell ref="F16:H16"/>
    <mergeCell ref="I16:K16"/>
    <mergeCell ref="L16:N16"/>
    <mergeCell ref="I17:K17"/>
    <mergeCell ref="L17:N17"/>
    <mergeCell ref="C18:E18"/>
    <mergeCell ref="F18:H18"/>
    <mergeCell ref="C19:E19"/>
    <mergeCell ref="F19:H19"/>
    <mergeCell ref="I19:K19"/>
    <mergeCell ref="L19:N19"/>
    <mergeCell ref="C23:E23"/>
    <mergeCell ref="F23:H23"/>
    <mergeCell ref="I23:K23"/>
    <mergeCell ref="L23:N23"/>
    <mergeCell ref="C15:E15"/>
    <mergeCell ref="F15:H15"/>
    <mergeCell ref="I15:K15"/>
    <mergeCell ref="L15:N15"/>
    <mergeCell ref="C22:E22"/>
    <mergeCell ref="F22:H22"/>
    <mergeCell ref="C21:E21"/>
    <mergeCell ref="F21:H21"/>
    <mergeCell ref="I21:K21"/>
    <mergeCell ref="L21:N21"/>
    <mergeCell ref="C17:E17"/>
    <mergeCell ref="F17:H17"/>
  </mergeCells>
  <pageMargins left="0.7" right="0.7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opLeftCell="A23" zoomScaleNormal="100" workbookViewId="0">
      <selection activeCell="P31" sqref="P31"/>
    </sheetView>
  </sheetViews>
  <sheetFormatPr defaultRowHeight="15" x14ac:dyDescent="0.25"/>
  <cols>
    <col min="1" max="1" width="6" customWidth="1"/>
    <col min="2" max="2" width="41" customWidth="1"/>
    <col min="3" max="3" width="6.42578125" customWidth="1"/>
    <col min="5" max="5" width="13.28515625" customWidth="1"/>
    <col min="7" max="7" width="16.42578125" customWidth="1"/>
    <col min="9" max="9" width="6.140625" customWidth="1"/>
    <col min="10" max="10" width="8" customWidth="1"/>
    <col min="12" max="12" width="5.140625" customWidth="1"/>
    <col min="13" max="13" width="7.5703125" customWidth="1"/>
  </cols>
  <sheetData>
    <row r="1" spans="1:13" x14ac:dyDescent="0.25">
      <c r="A1" s="14"/>
      <c r="B1" s="14"/>
      <c r="C1" s="14"/>
      <c r="D1" s="14"/>
      <c r="E1" s="14"/>
      <c r="F1" s="14"/>
      <c r="G1" s="14"/>
      <c r="H1" s="14"/>
      <c r="I1" s="14"/>
      <c r="J1" s="103" t="s">
        <v>43</v>
      </c>
      <c r="K1" s="103"/>
      <c r="L1" s="103"/>
      <c r="M1" s="103"/>
    </row>
    <row r="2" spans="1:13" x14ac:dyDescent="0.25">
      <c r="A2" s="90" t="s">
        <v>44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9.7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04" t="s">
        <v>3</v>
      </c>
      <c r="M3" s="104"/>
    </row>
    <row r="4" spans="1:13" x14ac:dyDescent="0.25">
      <c r="A4" s="99" t="s">
        <v>30</v>
      </c>
      <c r="B4" s="99" t="s">
        <v>31</v>
      </c>
      <c r="C4" s="99" t="s">
        <v>45</v>
      </c>
      <c r="D4" s="115" t="s">
        <v>46</v>
      </c>
      <c r="E4" s="115"/>
      <c r="F4" s="115" t="s">
        <v>47</v>
      </c>
      <c r="G4" s="115"/>
      <c r="H4" s="115"/>
      <c r="I4" s="115"/>
      <c r="J4" s="115"/>
      <c r="K4" s="115"/>
      <c r="L4" s="115"/>
      <c r="M4" s="115"/>
    </row>
    <row r="5" spans="1:13" x14ac:dyDescent="0.25">
      <c r="A5" s="144"/>
      <c r="B5" s="144"/>
      <c r="C5" s="144"/>
      <c r="D5" s="115"/>
      <c r="E5" s="115"/>
      <c r="F5" s="115" t="s">
        <v>48</v>
      </c>
      <c r="G5" s="115"/>
      <c r="H5" s="115" t="s">
        <v>34</v>
      </c>
      <c r="I5" s="115"/>
      <c r="J5" s="115"/>
      <c r="K5" s="115"/>
      <c r="L5" s="115"/>
      <c r="M5" s="115"/>
    </row>
    <row r="6" spans="1:13" ht="26.25" customHeight="1" x14ac:dyDescent="0.25">
      <c r="A6" s="100"/>
      <c r="B6" s="100"/>
      <c r="C6" s="100"/>
      <c r="D6" s="115"/>
      <c r="E6" s="115"/>
      <c r="F6" s="115"/>
      <c r="G6" s="115"/>
      <c r="H6" s="115" t="s">
        <v>35</v>
      </c>
      <c r="I6" s="115"/>
      <c r="J6" s="115"/>
      <c r="K6" s="115" t="s">
        <v>36</v>
      </c>
      <c r="L6" s="115"/>
      <c r="M6" s="115"/>
    </row>
    <row r="7" spans="1:13" ht="10.5" customHeight="1" thickBot="1" x14ac:dyDescent="0.3">
      <c r="A7" s="16">
        <v>1</v>
      </c>
      <c r="B7" s="58">
        <v>2</v>
      </c>
      <c r="C7" s="58">
        <v>3</v>
      </c>
      <c r="D7" s="150">
        <v>4</v>
      </c>
      <c r="E7" s="151"/>
      <c r="F7" s="150">
        <v>5</v>
      </c>
      <c r="G7" s="151"/>
      <c r="H7" s="152">
        <v>6</v>
      </c>
      <c r="I7" s="152"/>
      <c r="J7" s="152"/>
      <c r="K7" s="152">
        <v>7</v>
      </c>
      <c r="L7" s="152"/>
      <c r="M7" s="152"/>
    </row>
    <row r="8" spans="1:13" ht="30" customHeight="1" x14ac:dyDescent="0.25">
      <c r="A8" s="145" t="s">
        <v>189</v>
      </c>
      <c r="B8" s="61" t="s">
        <v>154</v>
      </c>
      <c r="C8" s="62" t="s">
        <v>112</v>
      </c>
      <c r="D8" s="130">
        <f>SUM(D9:E12)</f>
        <v>0</v>
      </c>
      <c r="E8" s="130"/>
      <c r="F8" s="130">
        <f>SUM(H8:M8)</f>
        <v>0</v>
      </c>
      <c r="G8" s="130"/>
      <c r="H8" s="130">
        <f>SUM(H9:J12)</f>
        <v>0</v>
      </c>
      <c r="I8" s="130"/>
      <c r="J8" s="130"/>
      <c r="K8" s="130">
        <f>SUM(K9:M12)</f>
        <v>0</v>
      </c>
      <c r="L8" s="130"/>
      <c r="M8" s="149"/>
    </row>
    <row r="9" spans="1:13" ht="30" customHeight="1" x14ac:dyDescent="0.25">
      <c r="A9" s="146"/>
      <c r="B9" s="63" t="s">
        <v>101</v>
      </c>
      <c r="C9" s="41" t="s">
        <v>113</v>
      </c>
      <c r="D9" s="123"/>
      <c r="E9" s="124"/>
      <c r="F9" s="97">
        <f t="shared" ref="F9:F50" si="0">SUM(H9:M9)</f>
        <v>0</v>
      </c>
      <c r="G9" s="97"/>
      <c r="H9" s="97"/>
      <c r="I9" s="97"/>
      <c r="J9" s="97"/>
      <c r="K9" s="97"/>
      <c r="L9" s="97"/>
      <c r="M9" s="137"/>
    </row>
    <row r="10" spans="1:13" ht="30" customHeight="1" x14ac:dyDescent="0.25">
      <c r="A10" s="146"/>
      <c r="B10" s="63" t="s">
        <v>163</v>
      </c>
      <c r="C10" s="41" t="s">
        <v>114</v>
      </c>
      <c r="D10" s="123"/>
      <c r="E10" s="124"/>
      <c r="F10" s="97">
        <f t="shared" si="0"/>
        <v>0</v>
      </c>
      <c r="G10" s="97"/>
      <c r="H10" s="97"/>
      <c r="I10" s="97"/>
      <c r="J10" s="97"/>
      <c r="K10" s="97"/>
      <c r="L10" s="97"/>
      <c r="M10" s="137"/>
    </row>
    <row r="11" spans="1:13" ht="30" customHeight="1" x14ac:dyDescent="0.25">
      <c r="A11" s="146"/>
      <c r="B11" s="63" t="s">
        <v>164</v>
      </c>
      <c r="C11" s="41" t="s">
        <v>115</v>
      </c>
      <c r="D11" s="123"/>
      <c r="E11" s="124"/>
      <c r="F11" s="97">
        <f t="shared" si="0"/>
        <v>0</v>
      </c>
      <c r="G11" s="97"/>
      <c r="H11" s="97"/>
      <c r="I11" s="97"/>
      <c r="J11" s="97"/>
      <c r="K11" s="97"/>
      <c r="L11" s="97"/>
      <c r="M11" s="137"/>
    </row>
    <row r="12" spans="1:13" ht="30" customHeight="1" thickBot="1" x14ac:dyDescent="0.3">
      <c r="A12" s="146"/>
      <c r="B12" s="64" t="s">
        <v>102</v>
      </c>
      <c r="C12" s="65" t="s">
        <v>162</v>
      </c>
      <c r="D12" s="116"/>
      <c r="E12" s="118"/>
      <c r="F12" s="122">
        <f t="shared" si="0"/>
        <v>0</v>
      </c>
      <c r="G12" s="122"/>
      <c r="H12" s="116"/>
      <c r="I12" s="117"/>
      <c r="J12" s="118"/>
      <c r="K12" s="116"/>
      <c r="L12" s="117"/>
      <c r="M12" s="119"/>
    </row>
    <row r="13" spans="1:13" ht="30" customHeight="1" x14ac:dyDescent="0.25">
      <c r="A13" s="147"/>
      <c r="B13" s="59" t="s">
        <v>156</v>
      </c>
      <c r="C13" s="60" t="s">
        <v>49</v>
      </c>
      <c r="D13" s="138"/>
      <c r="E13" s="140"/>
      <c r="F13" s="141">
        <f t="shared" si="0"/>
        <v>0</v>
      </c>
      <c r="G13" s="141"/>
      <c r="H13" s="141"/>
      <c r="I13" s="141"/>
      <c r="J13" s="141"/>
      <c r="K13" s="141"/>
      <c r="L13" s="141"/>
      <c r="M13" s="141"/>
    </row>
    <row r="14" spans="1:13" ht="30" customHeight="1" x14ac:dyDescent="0.25">
      <c r="A14" s="147"/>
      <c r="B14" s="56" t="s">
        <v>157</v>
      </c>
      <c r="C14" s="17" t="s">
        <v>50</v>
      </c>
      <c r="D14" s="123"/>
      <c r="E14" s="124"/>
      <c r="F14" s="97">
        <f t="shared" si="0"/>
        <v>0</v>
      </c>
      <c r="G14" s="97"/>
      <c r="H14" s="97"/>
      <c r="I14" s="97"/>
      <c r="J14" s="97"/>
      <c r="K14" s="97"/>
      <c r="L14" s="97"/>
      <c r="M14" s="97"/>
    </row>
    <row r="15" spans="1:13" ht="30" customHeight="1" thickBot="1" x14ac:dyDescent="0.3">
      <c r="A15" s="147"/>
      <c r="B15" s="66" t="s">
        <v>51</v>
      </c>
      <c r="C15" s="67" t="s">
        <v>165</v>
      </c>
      <c r="D15" s="134"/>
      <c r="E15" s="135"/>
      <c r="F15" s="136">
        <f t="shared" si="0"/>
        <v>0</v>
      </c>
      <c r="G15" s="136"/>
      <c r="H15" s="136"/>
      <c r="I15" s="136"/>
      <c r="J15" s="136"/>
      <c r="K15" s="136"/>
      <c r="L15" s="136"/>
      <c r="M15" s="136"/>
    </row>
    <row r="16" spans="1:13" ht="30" customHeight="1" x14ac:dyDescent="0.25">
      <c r="A16" s="146"/>
      <c r="B16" s="61" t="s">
        <v>110</v>
      </c>
      <c r="C16" s="62" t="s">
        <v>52</v>
      </c>
      <c r="D16" s="120">
        <f>SUM(D17:E18)</f>
        <v>0</v>
      </c>
      <c r="E16" s="121"/>
      <c r="F16" s="130">
        <f t="shared" si="0"/>
        <v>0</v>
      </c>
      <c r="G16" s="130"/>
      <c r="H16" s="120">
        <f>SUM(H17:J18)</f>
        <v>0</v>
      </c>
      <c r="I16" s="131"/>
      <c r="J16" s="121"/>
      <c r="K16" s="120">
        <f>SUM(K17:M18)</f>
        <v>0</v>
      </c>
      <c r="L16" s="131"/>
      <c r="M16" s="132"/>
    </row>
    <row r="17" spans="1:13" ht="30" customHeight="1" x14ac:dyDescent="0.25">
      <c r="A17" s="146"/>
      <c r="B17" s="63" t="s">
        <v>53</v>
      </c>
      <c r="C17" s="41" t="s">
        <v>54</v>
      </c>
      <c r="D17" s="123"/>
      <c r="E17" s="124"/>
      <c r="F17" s="97">
        <f t="shared" si="0"/>
        <v>0</v>
      </c>
      <c r="G17" s="97"/>
      <c r="H17" s="97"/>
      <c r="I17" s="97"/>
      <c r="J17" s="97"/>
      <c r="K17" s="97"/>
      <c r="L17" s="97"/>
      <c r="M17" s="137"/>
    </row>
    <row r="18" spans="1:13" ht="30" customHeight="1" thickBot="1" x14ac:dyDescent="0.3">
      <c r="A18" s="146"/>
      <c r="B18" s="64" t="s">
        <v>103</v>
      </c>
      <c r="C18" s="65" t="s">
        <v>55</v>
      </c>
      <c r="D18" s="116"/>
      <c r="E18" s="118"/>
      <c r="F18" s="122">
        <f t="shared" si="0"/>
        <v>0</v>
      </c>
      <c r="G18" s="122"/>
      <c r="H18" s="122"/>
      <c r="I18" s="122"/>
      <c r="J18" s="122"/>
      <c r="K18" s="122"/>
      <c r="L18" s="122"/>
      <c r="M18" s="127"/>
    </row>
    <row r="19" spans="1:13" ht="30" customHeight="1" x14ac:dyDescent="0.25">
      <c r="A19" s="147"/>
      <c r="B19" s="68" t="s">
        <v>158</v>
      </c>
      <c r="C19" s="69" t="s">
        <v>56</v>
      </c>
      <c r="D19" s="138"/>
      <c r="E19" s="140"/>
      <c r="F19" s="141">
        <f t="shared" si="0"/>
        <v>0</v>
      </c>
      <c r="G19" s="141"/>
      <c r="H19" s="138"/>
      <c r="I19" s="139"/>
      <c r="J19" s="140"/>
      <c r="K19" s="138"/>
      <c r="L19" s="139"/>
      <c r="M19" s="140"/>
    </row>
    <row r="20" spans="1:13" ht="30" customHeight="1" thickBot="1" x14ac:dyDescent="0.3">
      <c r="A20" s="147"/>
      <c r="B20" s="66" t="s">
        <v>57</v>
      </c>
      <c r="C20" s="67" t="s">
        <v>109</v>
      </c>
      <c r="D20" s="134"/>
      <c r="E20" s="135"/>
      <c r="F20" s="136">
        <f t="shared" si="0"/>
        <v>0</v>
      </c>
      <c r="G20" s="136"/>
      <c r="H20" s="136"/>
      <c r="I20" s="136"/>
      <c r="J20" s="136"/>
      <c r="K20" s="136"/>
      <c r="L20" s="136"/>
      <c r="M20" s="136"/>
    </row>
    <row r="21" spans="1:13" ht="30" customHeight="1" x14ac:dyDescent="0.25">
      <c r="A21" s="146"/>
      <c r="B21" s="61" t="s">
        <v>111</v>
      </c>
      <c r="C21" s="62" t="s">
        <v>58</v>
      </c>
      <c r="D21" s="120">
        <f>SUM(D22:E33)</f>
        <v>0</v>
      </c>
      <c r="E21" s="121"/>
      <c r="F21" s="130">
        <f t="shared" si="0"/>
        <v>0</v>
      </c>
      <c r="G21" s="130"/>
      <c r="H21" s="120">
        <f>SUM(H22:J33)</f>
        <v>0</v>
      </c>
      <c r="I21" s="131"/>
      <c r="J21" s="121"/>
      <c r="K21" s="120">
        <f>SUM(K22:M33)</f>
        <v>0</v>
      </c>
      <c r="L21" s="131"/>
      <c r="M21" s="132"/>
    </row>
    <row r="22" spans="1:13" ht="30" customHeight="1" x14ac:dyDescent="0.25">
      <c r="A22" s="146"/>
      <c r="B22" s="63" t="s">
        <v>59</v>
      </c>
      <c r="C22" s="41" t="s">
        <v>116</v>
      </c>
      <c r="D22" s="123"/>
      <c r="E22" s="124"/>
      <c r="F22" s="97">
        <f t="shared" si="0"/>
        <v>0</v>
      </c>
      <c r="G22" s="97"/>
      <c r="H22" s="97"/>
      <c r="I22" s="97"/>
      <c r="J22" s="97"/>
      <c r="K22" s="97"/>
      <c r="L22" s="97"/>
      <c r="M22" s="137"/>
    </row>
    <row r="23" spans="1:13" ht="30" customHeight="1" x14ac:dyDescent="0.25">
      <c r="A23" s="146"/>
      <c r="B23" s="63" t="s">
        <v>60</v>
      </c>
      <c r="C23" s="41" t="s">
        <v>166</v>
      </c>
      <c r="D23" s="123"/>
      <c r="E23" s="124"/>
      <c r="F23" s="97">
        <f t="shared" si="0"/>
        <v>0</v>
      </c>
      <c r="G23" s="97"/>
      <c r="H23" s="97"/>
      <c r="I23" s="97"/>
      <c r="J23" s="97"/>
      <c r="K23" s="97"/>
      <c r="L23" s="97"/>
      <c r="M23" s="137"/>
    </row>
    <row r="24" spans="1:13" ht="30" customHeight="1" x14ac:dyDescent="0.25">
      <c r="A24" s="146"/>
      <c r="B24" s="63" t="s">
        <v>61</v>
      </c>
      <c r="C24" s="41" t="s">
        <v>167</v>
      </c>
      <c r="D24" s="123"/>
      <c r="E24" s="124"/>
      <c r="F24" s="97">
        <f t="shared" si="0"/>
        <v>0</v>
      </c>
      <c r="G24" s="97"/>
      <c r="H24" s="97"/>
      <c r="I24" s="97"/>
      <c r="J24" s="97"/>
      <c r="K24" s="97"/>
      <c r="L24" s="97"/>
      <c r="M24" s="137"/>
    </row>
    <row r="25" spans="1:13" ht="30" customHeight="1" x14ac:dyDescent="0.25">
      <c r="A25" s="146"/>
      <c r="B25" s="63" t="s">
        <v>176</v>
      </c>
      <c r="C25" s="41" t="s">
        <v>168</v>
      </c>
      <c r="D25" s="123"/>
      <c r="E25" s="124"/>
      <c r="F25" s="97">
        <f t="shared" si="0"/>
        <v>0</v>
      </c>
      <c r="G25" s="97"/>
      <c r="H25" s="97"/>
      <c r="I25" s="97"/>
      <c r="J25" s="97"/>
      <c r="K25" s="97"/>
      <c r="L25" s="97"/>
      <c r="M25" s="137"/>
    </row>
    <row r="26" spans="1:13" ht="30" customHeight="1" x14ac:dyDescent="0.25">
      <c r="A26" s="146"/>
      <c r="B26" s="63" t="s">
        <v>62</v>
      </c>
      <c r="C26" s="41" t="s">
        <v>169</v>
      </c>
      <c r="D26" s="123"/>
      <c r="E26" s="124"/>
      <c r="F26" s="97">
        <f t="shared" si="0"/>
        <v>0</v>
      </c>
      <c r="G26" s="97"/>
      <c r="H26" s="97"/>
      <c r="I26" s="97"/>
      <c r="J26" s="97"/>
      <c r="K26" s="97"/>
      <c r="L26" s="97"/>
      <c r="M26" s="137"/>
    </row>
    <row r="27" spans="1:13" ht="30" customHeight="1" x14ac:dyDescent="0.25">
      <c r="A27" s="146"/>
      <c r="B27" s="63" t="s">
        <v>63</v>
      </c>
      <c r="C27" s="57" t="s">
        <v>170</v>
      </c>
      <c r="D27" s="123"/>
      <c r="E27" s="124"/>
      <c r="F27" s="97">
        <f t="shared" si="0"/>
        <v>0</v>
      </c>
      <c r="G27" s="97"/>
      <c r="H27" s="97"/>
      <c r="I27" s="97"/>
      <c r="J27" s="97"/>
      <c r="K27" s="97"/>
      <c r="L27" s="97"/>
      <c r="M27" s="137"/>
    </row>
    <row r="28" spans="1:13" ht="30" customHeight="1" x14ac:dyDescent="0.25">
      <c r="A28" s="146"/>
      <c r="B28" s="63" t="s">
        <v>64</v>
      </c>
      <c r="C28" s="57" t="s">
        <v>171</v>
      </c>
      <c r="D28" s="123"/>
      <c r="E28" s="124"/>
      <c r="F28" s="97">
        <f t="shared" si="0"/>
        <v>0</v>
      </c>
      <c r="G28" s="97"/>
      <c r="H28" s="97"/>
      <c r="I28" s="97"/>
      <c r="J28" s="97"/>
      <c r="K28" s="97"/>
      <c r="L28" s="97"/>
      <c r="M28" s="137"/>
    </row>
    <row r="29" spans="1:13" ht="30" customHeight="1" x14ac:dyDescent="0.25">
      <c r="A29" s="146"/>
      <c r="B29" s="63"/>
      <c r="C29" s="57" t="s">
        <v>172</v>
      </c>
      <c r="D29" s="123"/>
      <c r="E29" s="124"/>
      <c r="F29" s="97">
        <f t="shared" si="0"/>
        <v>0</v>
      </c>
      <c r="G29" s="97"/>
      <c r="H29" s="97"/>
      <c r="I29" s="97"/>
      <c r="J29" s="97"/>
      <c r="K29" s="97"/>
      <c r="L29" s="97"/>
      <c r="M29" s="137"/>
    </row>
    <row r="30" spans="1:13" ht="30" customHeight="1" x14ac:dyDescent="0.25">
      <c r="A30" s="146"/>
      <c r="B30" s="63"/>
      <c r="C30" s="49" t="s">
        <v>173</v>
      </c>
      <c r="D30" s="123"/>
      <c r="E30" s="124"/>
      <c r="F30" s="97">
        <f t="shared" si="0"/>
        <v>0</v>
      </c>
      <c r="G30" s="97"/>
      <c r="H30" s="97"/>
      <c r="I30" s="97"/>
      <c r="J30" s="97"/>
      <c r="K30" s="97"/>
      <c r="L30" s="97"/>
      <c r="M30" s="137"/>
    </row>
    <row r="31" spans="1:13" ht="30" customHeight="1" x14ac:dyDescent="0.25">
      <c r="A31" s="146"/>
      <c r="B31" s="63"/>
      <c r="C31" s="41" t="s">
        <v>174</v>
      </c>
      <c r="D31" s="123"/>
      <c r="E31" s="124"/>
      <c r="F31" s="97">
        <f t="shared" si="0"/>
        <v>0</v>
      </c>
      <c r="G31" s="97"/>
      <c r="H31" s="97"/>
      <c r="I31" s="97"/>
      <c r="J31" s="97"/>
      <c r="K31" s="97"/>
      <c r="L31" s="97"/>
      <c r="M31" s="137"/>
    </row>
    <row r="32" spans="1:13" ht="30" customHeight="1" x14ac:dyDescent="0.25">
      <c r="A32" s="146"/>
      <c r="B32" s="63"/>
      <c r="C32" s="41" t="s">
        <v>175</v>
      </c>
      <c r="D32" s="123"/>
      <c r="E32" s="124"/>
      <c r="F32" s="97">
        <f t="shared" si="0"/>
        <v>0</v>
      </c>
      <c r="G32" s="97"/>
      <c r="H32" s="97"/>
      <c r="I32" s="97"/>
      <c r="J32" s="97"/>
      <c r="K32" s="97"/>
      <c r="L32" s="97"/>
      <c r="M32" s="137"/>
    </row>
    <row r="33" spans="1:13" ht="30" customHeight="1" thickBot="1" x14ac:dyDescent="0.3">
      <c r="A33" s="146"/>
      <c r="B33" s="64"/>
      <c r="C33" s="65" t="s">
        <v>185</v>
      </c>
      <c r="D33" s="116"/>
      <c r="E33" s="118"/>
      <c r="F33" s="122">
        <f t="shared" si="0"/>
        <v>0</v>
      </c>
      <c r="G33" s="122"/>
      <c r="H33" s="122"/>
      <c r="I33" s="122"/>
      <c r="J33" s="122"/>
      <c r="K33" s="122"/>
      <c r="L33" s="122"/>
      <c r="M33" s="127"/>
    </row>
    <row r="34" spans="1:13" ht="30" customHeight="1" x14ac:dyDescent="0.25">
      <c r="A34" s="147"/>
      <c r="B34" s="59" t="s">
        <v>65</v>
      </c>
      <c r="C34" s="60" t="s">
        <v>66</v>
      </c>
      <c r="D34" s="138"/>
      <c r="E34" s="140"/>
      <c r="F34" s="141">
        <f t="shared" si="0"/>
        <v>0</v>
      </c>
      <c r="G34" s="141"/>
      <c r="H34" s="138"/>
      <c r="I34" s="139"/>
      <c r="J34" s="140"/>
      <c r="K34" s="138"/>
      <c r="L34" s="139"/>
      <c r="M34" s="140"/>
    </row>
    <row r="35" spans="1:13" ht="30" customHeight="1" x14ac:dyDescent="0.25">
      <c r="A35" s="147"/>
      <c r="B35" s="56" t="s">
        <v>104</v>
      </c>
      <c r="C35" s="24">
        <v>8</v>
      </c>
      <c r="D35" s="123"/>
      <c r="E35" s="124"/>
      <c r="F35" s="97">
        <f t="shared" si="0"/>
        <v>0</v>
      </c>
      <c r="G35" s="97"/>
      <c r="H35" s="97"/>
      <c r="I35" s="97"/>
      <c r="J35" s="97"/>
      <c r="K35" s="97"/>
      <c r="L35" s="97"/>
      <c r="M35" s="97"/>
    </row>
    <row r="36" spans="1:13" ht="30" customHeight="1" thickBot="1" x14ac:dyDescent="0.3">
      <c r="A36" s="147"/>
      <c r="B36" s="66" t="s">
        <v>67</v>
      </c>
      <c r="C36" s="70">
        <v>9</v>
      </c>
      <c r="D36" s="134"/>
      <c r="E36" s="135"/>
      <c r="F36" s="136">
        <f t="shared" si="0"/>
        <v>0</v>
      </c>
      <c r="G36" s="136"/>
      <c r="H36" s="136"/>
      <c r="I36" s="136"/>
      <c r="J36" s="136"/>
      <c r="K36" s="136"/>
      <c r="L36" s="136"/>
      <c r="M36" s="136"/>
    </row>
    <row r="37" spans="1:13" ht="30" customHeight="1" x14ac:dyDescent="0.25">
      <c r="A37" s="146"/>
      <c r="B37" s="61" t="s">
        <v>108</v>
      </c>
      <c r="C37" s="71">
        <v>10</v>
      </c>
      <c r="D37" s="120">
        <f>SUM(D38:E41)</f>
        <v>0</v>
      </c>
      <c r="E37" s="121"/>
      <c r="F37" s="130">
        <f t="shared" si="0"/>
        <v>0</v>
      </c>
      <c r="G37" s="130"/>
      <c r="H37" s="120">
        <f>SUM(H38:J41)</f>
        <v>0</v>
      </c>
      <c r="I37" s="131"/>
      <c r="J37" s="121"/>
      <c r="K37" s="120">
        <f>SUM(K38:M41)</f>
        <v>0</v>
      </c>
      <c r="L37" s="131"/>
      <c r="M37" s="132"/>
    </row>
    <row r="38" spans="1:13" ht="30" customHeight="1" x14ac:dyDescent="0.25">
      <c r="A38" s="146"/>
      <c r="B38" s="63" t="s">
        <v>68</v>
      </c>
      <c r="C38" s="41" t="s">
        <v>177</v>
      </c>
      <c r="D38" s="123"/>
      <c r="E38" s="124"/>
      <c r="F38" s="97">
        <f t="shared" si="0"/>
        <v>0</v>
      </c>
      <c r="G38" s="97"/>
      <c r="H38" s="123"/>
      <c r="I38" s="125"/>
      <c r="J38" s="124"/>
      <c r="K38" s="123"/>
      <c r="L38" s="125"/>
      <c r="M38" s="126"/>
    </row>
    <row r="39" spans="1:13" ht="30" customHeight="1" x14ac:dyDescent="0.25">
      <c r="A39" s="146"/>
      <c r="B39" s="63" t="s">
        <v>69</v>
      </c>
      <c r="C39" s="41" t="s">
        <v>178</v>
      </c>
      <c r="D39" s="123"/>
      <c r="E39" s="124"/>
      <c r="F39" s="97">
        <f t="shared" si="0"/>
        <v>0</v>
      </c>
      <c r="G39" s="97"/>
      <c r="H39" s="123"/>
      <c r="I39" s="125"/>
      <c r="J39" s="124"/>
      <c r="K39" s="123"/>
      <c r="L39" s="125"/>
      <c r="M39" s="126"/>
    </row>
    <row r="40" spans="1:13" ht="30" customHeight="1" x14ac:dyDescent="0.25">
      <c r="A40" s="146"/>
      <c r="B40" s="63" t="s">
        <v>70</v>
      </c>
      <c r="C40" s="41" t="s">
        <v>179</v>
      </c>
      <c r="D40" s="123"/>
      <c r="E40" s="124"/>
      <c r="F40" s="97">
        <f t="shared" si="0"/>
        <v>0</v>
      </c>
      <c r="G40" s="97"/>
      <c r="H40" s="123"/>
      <c r="I40" s="125"/>
      <c r="J40" s="124"/>
      <c r="K40" s="123"/>
      <c r="L40" s="125"/>
      <c r="M40" s="126"/>
    </row>
    <row r="41" spans="1:13" ht="30" customHeight="1" thickBot="1" x14ac:dyDescent="0.3">
      <c r="A41" s="146"/>
      <c r="B41" s="64" t="s">
        <v>71</v>
      </c>
      <c r="C41" s="65" t="s">
        <v>180</v>
      </c>
      <c r="D41" s="116"/>
      <c r="E41" s="118"/>
      <c r="F41" s="122">
        <f t="shared" si="0"/>
        <v>0</v>
      </c>
      <c r="G41" s="122"/>
      <c r="H41" s="116"/>
      <c r="I41" s="117"/>
      <c r="J41" s="118"/>
      <c r="K41" s="116"/>
      <c r="L41" s="117"/>
      <c r="M41" s="119"/>
    </row>
    <row r="42" spans="1:13" ht="30" customHeight="1" thickBot="1" x14ac:dyDescent="0.3">
      <c r="A42" s="147"/>
      <c r="B42" s="72" t="s">
        <v>72</v>
      </c>
      <c r="C42" s="73">
        <v>11</v>
      </c>
      <c r="D42" s="142"/>
      <c r="E42" s="143"/>
      <c r="F42" s="133">
        <f t="shared" si="0"/>
        <v>0</v>
      </c>
      <c r="G42" s="133"/>
      <c r="H42" s="133"/>
      <c r="I42" s="133"/>
      <c r="J42" s="133"/>
      <c r="K42" s="133"/>
      <c r="L42" s="133"/>
      <c r="M42" s="133"/>
    </row>
    <row r="43" spans="1:13" ht="30" customHeight="1" x14ac:dyDescent="0.25">
      <c r="A43" s="146"/>
      <c r="B43" s="61" t="s">
        <v>117</v>
      </c>
      <c r="C43" s="71">
        <v>12</v>
      </c>
      <c r="D43" s="120">
        <f>SUM(D44:E45)</f>
        <v>0</v>
      </c>
      <c r="E43" s="121"/>
      <c r="F43" s="130">
        <f t="shared" si="0"/>
        <v>0</v>
      </c>
      <c r="G43" s="130"/>
      <c r="H43" s="120">
        <f>SUM(H44:J45)</f>
        <v>0</v>
      </c>
      <c r="I43" s="131"/>
      <c r="J43" s="121"/>
      <c r="K43" s="120">
        <f>SUM(K44:M45)</f>
        <v>0</v>
      </c>
      <c r="L43" s="131"/>
      <c r="M43" s="132"/>
    </row>
    <row r="44" spans="1:13" ht="30" customHeight="1" x14ac:dyDescent="0.25">
      <c r="A44" s="146"/>
      <c r="B44" s="63" t="s">
        <v>73</v>
      </c>
      <c r="C44" s="41" t="s">
        <v>181</v>
      </c>
      <c r="D44" s="123"/>
      <c r="E44" s="124"/>
      <c r="F44" s="97">
        <f t="shared" si="0"/>
        <v>0</v>
      </c>
      <c r="G44" s="97"/>
      <c r="H44" s="123"/>
      <c r="I44" s="125"/>
      <c r="J44" s="124"/>
      <c r="K44" s="123"/>
      <c r="L44" s="125"/>
      <c r="M44" s="126"/>
    </row>
    <row r="45" spans="1:13" ht="30" customHeight="1" thickBot="1" x14ac:dyDescent="0.3">
      <c r="A45" s="146"/>
      <c r="B45" s="64" t="s">
        <v>74</v>
      </c>
      <c r="C45" s="65" t="s">
        <v>182</v>
      </c>
      <c r="D45" s="116"/>
      <c r="E45" s="118"/>
      <c r="F45" s="122">
        <f t="shared" si="0"/>
        <v>0</v>
      </c>
      <c r="G45" s="122"/>
      <c r="H45" s="116"/>
      <c r="I45" s="117"/>
      <c r="J45" s="118"/>
      <c r="K45" s="116"/>
      <c r="L45" s="117"/>
      <c r="M45" s="119"/>
    </row>
    <row r="46" spans="1:13" ht="30" customHeight="1" x14ac:dyDescent="0.25">
      <c r="A46" s="147"/>
      <c r="B46" s="59" t="s">
        <v>75</v>
      </c>
      <c r="C46" s="60" t="s">
        <v>183</v>
      </c>
      <c r="D46" s="138"/>
      <c r="E46" s="140"/>
      <c r="F46" s="141">
        <f t="shared" si="0"/>
        <v>0</v>
      </c>
      <c r="G46" s="141"/>
      <c r="H46" s="138"/>
      <c r="I46" s="139"/>
      <c r="J46" s="140"/>
      <c r="K46" s="138"/>
      <c r="L46" s="139"/>
      <c r="M46" s="140"/>
    </row>
    <row r="47" spans="1:13" ht="30" customHeight="1" x14ac:dyDescent="0.25">
      <c r="A47" s="147"/>
      <c r="B47" s="56" t="s">
        <v>78</v>
      </c>
      <c r="C47" s="17" t="s">
        <v>77</v>
      </c>
      <c r="D47" s="123"/>
      <c r="E47" s="124"/>
      <c r="F47" s="97">
        <f t="shared" si="0"/>
        <v>0</v>
      </c>
      <c r="G47" s="97"/>
      <c r="H47" s="123"/>
      <c r="I47" s="125"/>
      <c r="J47" s="124"/>
      <c r="K47" s="123"/>
      <c r="L47" s="125"/>
      <c r="M47" s="124"/>
    </row>
    <row r="48" spans="1:13" ht="30" customHeight="1" x14ac:dyDescent="0.25">
      <c r="A48" s="147"/>
      <c r="B48" s="56" t="s">
        <v>155</v>
      </c>
      <c r="C48" s="24">
        <v>15</v>
      </c>
      <c r="D48" s="123"/>
      <c r="E48" s="124"/>
      <c r="F48" s="97">
        <f t="shared" si="0"/>
        <v>0</v>
      </c>
      <c r="G48" s="97"/>
      <c r="H48" s="97"/>
      <c r="I48" s="97"/>
      <c r="J48" s="97"/>
      <c r="K48" s="97"/>
      <c r="L48" s="97"/>
      <c r="M48" s="97"/>
    </row>
    <row r="49" spans="1:13" ht="30" customHeight="1" x14ac:dyDescent="0.25">
      <c r="A49" s="148"/>
      <c r="B49" s="78" t="s">
        <v>106</v>
      </c>
      <c r="C49" s="25">
        <v>16</v>
      </c>
      <c r="D49" s="128">
        <f>SUM(D9:E14,D17:E18,D19,D22:E36,D38:E42,D44:E48)</f>
        <v>0</v>
      </c>
      <c r="E49" s="129"/>
      <c r="F49" s="98">
        <f t="shared" si="0"/>
        <v>0</v>
      </c>
      <c r="G49" s="98"/>
      <c r="H49" s="98">
        <f>SUM(H9:J14,H17:J18,H19,H22:J36,H38:J42,H44:J48)</f>
        <v>0</v>
      </c>
      <c r="I49" s="98"/>
      <c r="J49" s="98"/>
      <c r="K49" s="98">
        <f>SUM(K9:M14,K17:M18,K19,K22:M36,K38:M42,K44:M48)</f>
        <v>0</v>
      </c>
      <c r="L49" s="98"/>
      <c r="M49" s="98"/>
    </row>
    <row r="50" spans="1:13" ht="30" customHeight="1" x14ac:dyDescent="0.25">
      <c r="A50" s="18"/>
      <c r="B50" s="78" t="s">
        <v>107</v>
      </c>
      <c r="C50" s="26" t="s">
        <v>184</v>
      </c>
      <c r="D50" s="128">
        <f>Лист3!C23-Лист4!D49</f>
        <v>0</v>
      </c>
      <c r="E50" s="129"/>
      <c r="F50" s="98">
        <f t="shared" si="0"/>
        <v>0</v>
      </c>
      <c r="G50" s="98"/>
      <c r="H50" s="98">
        <f>Лист3!I23-Лист4!H49</f>
        <v>0</v>
      </c>
      <c r="I50" s="98"/>
      <c r="J50" s="98"/>
      <c r="K50" s="98">
        <f>Лист3!L23-Лист4!K49</f>
        <v>0</v>
      </c>
      <c r="L50" s="98"/>
      <c r="M50" s="98"/>
    </row>
    <row r="51" spans="1:13" ht="30" customHeight="1" x14ac:dyDescent="0.25"/>
  </sheetData>
  <sheetProtection password="CF7A" sheet="1" objects="1" scenarios="1"/>
  <mergeCells count="189">
    <mergeCell ref="F10:G10"/>
    <mergeCell ref="K15:M15"/>
    <mergeCell ref="F17:G17"/>
    <mergeCell ref="F20:G20"/>
    <mergeCell ref="K18:M18"/>
    <mergeCell ref="F19:G19"/>
    <mergeCell ref="H19:J19"/>
    <mergeCell ref="K11:M11"/>
    <mergeCell ref="H14:J14"/>
    <mergeCell ref="K14:M14"/>
    <mergeCell ref="F18:G18"/>
    <mergeCell ref="F15:G15"/>
    <mergeCell ref="H20:J20"/>
    <mergeCell ref="K20:M20"/>
    <mergeCell ref="H17:J17"/>
    <mergeCell ref="K17:M17"/>
    <mergeCell ref="H18:J18"/>
    <mergeCell ref="F14:G14"/>
    <mergeCell ref="F4:M4"/>
    <mergeCell ref="K13:M13"/>
    <mergeCell ref="H9:J9"/>
    <mergeCell ref="H8:J8"/>
    <mergeCell ref="K8:M8"/>
    <mergeCell ref="D4:E6"/>
    <mergeCell ref="F9:G9"/>
    <mergeCell ref="H15:J15"/>
    <mergeCell ref="H11:J11"/>
    <mergeCell ref="D7:E7"/>
    <mergeCell ref="K9:M9"/>
    <mergeCell ref="H10:J10"/>
    <mergeCell ref="K10:M10"/>
    <mergeCell ref="F13:G13"/>
    <mergeCell ref="H13:J13"/>
    <mergeCell ref="K6:M6"/>
    <mergeCell ref="H6:J6"/>
    <mergeCell ref="H5:M5"/>
    <mergeCell ref="F5:G6"/>
    <mergeCell ref="H7:J7"/>
    <mergeCell ref="K7:M7"/>
    <mergeCell ref="F7:G7"/>
    <mergeCell ref="D9:E9"/>
    <mergeCell ref="F11:G11"/>
    <mergeCell ref="D10:E10"/>
    <mergeCell ref="D11:E11"/>
    <mergeCell ref="D13:E13"/>
    <mergeCell ref="D18:E18"/>
    <mergeCell ref="A4:A6"/>
    <mergeCell ref="B4:B6"/>
    <mergeCell ref="C4:C6"/>
    <mergeCell ref="A8:A49"/>
    <mergeCell ref="D25:E25"/>
    <mergeCell ref="D24:E24"/>
    <mergeCell ref="D22:E22"/>
    <mergeCell ref="D19:E19"/>
    <mergeCell ref="D12:E12"/>
    <mergeCell ref="D14:E14"/>
    <mergeCell ref="D15:E15"/>
    <mergeCell ref="D17:E17"/>
    <mergeCell ref="D20:E20"/>
    <mergeCell ref="D23:E23"/>
    <mergeCell ref="D26:E26"/>
    <mergeCell ref="D29:E29"/>
    <mergeCell ref="D48:E48"/>
    <mergeCell ref="H23:J23"/>
    <mergeCell ref="K23:M23"/>
    <mergeCell ref="H21:J21"/>
    <mergeCell ref="K21:M21"/>
    <mergeCell ref="F23:G23"/>
    <mergeCell ref="H22:J22"/>
    <mergeCell ref="K22:M22"/>
    <mergeCell ref="F22:G22"/>
    <mergeCell ref="H26:J26"/>
    <mergeCell ref="K24:M24"/>
    <mergeCell ref="F26:G26"/>
    <mergeCell ref="F25:G25"/>
    <mergeCell ref="H25:J25"/>
    <mergeCell ref="K25:M25"/>
    <mergeCell ref="K26:M26"/>
    <mergeCell ref="F24:G24"/>
    <mergeCell ref="H24:J24"/>
    <mergeCell ref="F29:G29"/>
    <mergeCell ref="H29:J29"/>
    <mergeCell ref="H27:J27"/>
    <mergeCell ref="K27:M27"/>
    <mergeCell ref="D35:E35"/>
    <mergeCell ref="F35:G35"/>
    <mergeCell ref="H35:J35"/>
    <mergeCell ref="K35:M35"/>
    <mergeCell ref="F32:G32"/>
    <mergeCell ref="H32:J32"/>
    <mergeCell ref="K32:M32"/>
    <mergeCell ref="D33:E33"/>
    <mergeCell ref="F33:G33"/>
    <mergeCell ref="H33:J33"/>
    <mergeCell ref="H31:J31"/>
    <mergeCell ref="K31:M31"/>
    <mergeCell ref="D28:E28"/>
    <mergeCell ref="F28:G28"/>
    <mergeCell ref="H28:J28"/>
    <mergeCell ref="D30:E30"/>
    <mergeCell ref="K28:M28"/>
    <mergeCell ref="D27:E27"/>
    <mergeCell ref="F27:G27"/>
    <mergeCell ref="F48:G48"/>
    <mergeCell ref="H48:J48"/>
    <mergeCell ref="K48:M48"/>
    <mergeCell ref="D42:E42"/>
    <mergeCell ref="F42:G42"/>
    <mergeCell ref="K44:M44"/>
    <mergeCell ref="H44:J44"/>
    <mergeCell ref="F44:G44"/>
    <mergeCell ref="D44:E44"/>
    <mergeCell ref="K45:M45"/>
    <mergeCell ref="K46:M46"/>
    <mergeCell ref="H46:J46"/>
    <mergeCell ref="F46:G46"/>
    <mergeCell ref="D46:E46"/>
    <mergeCell ref="J1:M1"/>
    <mergeCell ref="A2:M2"/>
    <mergeCell ref="H42:J42"/>
    <mergeCell ref="K42:M42"/>
    <mergeCell ref="D36:E36"/>
    <mergeCell ref="F36:G36"/>
    <mergeCell ref="H36:J36"/>
    <mergeCell ref="K36:M36"/>
    <mergeCell ref="K29:M29"/>
    <mergeCell ref="K30:M30"/>
    <mergeCell ref="K16:M16"/>
    <mergeCell ref="L3:M3"/>
    <mergeCell ref="K34:M34"/>
    <mergeCell ref="D8:E8"/>
    <mergeCell ref="F8:G8"/>
    <mergeCell ref="D16:E16"/>
    <mergeCell ref="F16:G16"/>
    <mergeCell ref="H16:J16"/>
    <mergeCell ref="D34:E34"/>
    <mergeCell ref="F34:G34"/>
    <mergeCell ref="H34:J34"/>
    <mergeCell ref="K19:M19"/>
    <mergeCell ref="D21:E21"/>
    <mergeCell ref="F21:G21"/>
    <mergeCell ref="D50:E50"/>
    <mergeCell ref="F50:G50"/>
    <mergeCell ref="H50:J50"/>
    <mergeCell ref="K50:M50"/>
    <mergeCell ref="D49:E49"/>
    <mergeCell ref="F49:G49"/>
    <mergeCell ref="H49:J49"/>
    <mergeCell ref="K49:M49"/>
    <mergeCell ref="D37:E37"/>
    <mergeCell ref="F37:G37"/>
    <mergeCell ref="H37:J37"/>
    <mergeCell ref="K37:M37"/>
    <mergeCell ref="D39:E39"/>
    <mergeCell ref="D40:E40"/>
    <mergeCell ref="F40:G40"/>
    <mergeCell ref="H40:J40"/>
    <mergeCell ref="K40:M40"/>
    <mergeCell ref="D38:E38"/>
    <mergeCell ref="F38:G38"/>
    <mergeCell ref="H38:J38"/>
    <mergeCell ref="F43:G43"/>
    <mergeCell ref="H43:J43"/>
    <mergeCell ref="K43:M43"/>
    <mergeCell ref="K38:M38"/>
    <mergeCell ref="H41:J41"/>
    <mergeCell ref="K41:M41"/>
    <mergeCell ref="D43:E43"/>
    <mergeCell ref="F12:G12"/>
    <mergeCell ref="H12:J12"/>
    <mergeCell ref="K12:M12"/>
    <mergeCell ref="D47:E47"/>
    <mergeCell ref="F47:G47"/>
    <mergeCell ref="H47:J47"/>
    <mergeCell ref="K47:M47"/>
    <mergeCell ref="D45:E45"/>
    <mergeCell ref="F45:G45"/>
    <mergeCell ref="H45:J45"/>
    <mergeCell ref="F30:G30"/>
    <mergeCell ref="H30:J30"/>
    <mergeCell ref="D31:E31"/>
    <mergeCell ref="F31:G31"/>
    <mergeCell ref="K39:M39"/>
    <mergeCell ref="H39:J39"/>
    <mergeCell ref="F39:G39"/>
    <mergeCell ref="D41:E41"/>
    <mergeCell ref="F41:G41"/>
    <mergeCell ref="K33:M33"/>
    <mergeCell ref="D32:E32"/>
  </mergeCells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zoomScaleNormal="100" workbookViewId="0">
      <selection activeCell="D43" sqref="D43"/>
    </sheetView>
  </sheetViews>
  <sheetFormatPr defaultRowHeight="15" x14ac:dyDescent="0.25"/>
  <cols>
    <col min="1" max="1" width="15.5703125" customWidth="1"/>
    <col min="2" max="2" width="7.7109375" customWidth="1"/>
  </cols>
  <sheetData>
    <row r="1" spans="1:18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03" t="s">
        <v>128</v>
      </c>
      <c r="Q1" s="103"/>
      <c r="R1" s="103"/>
    </row>
    <row r="2" spans="1:18" x14ac:dyDescent="0.25">
      <c r="A2" s="90" t="s">
        <v>129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104" t="s">
        <v>143</v>
      </c>
      <c r="Q3" s="104"/>
      <c r="R3" s="104"/>
    </row>
    <row r="4" spans="1:18" x14ac:dyDescent="0.25">
      <c r="A4" s="101" t="s">
        <v>130</v>
      </c>
      <c r="B4" s="101" t="s">
        <v>131</v>
      </c>
      <c r="C4" s="101" t="s">
        <v>132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 t="s">
        <v>133</v>
      </c>
      <c r="P4" s="101"/>
      <c r="Q4" s="101" t="s">
        <v>134</v>
      </c>
      <c r="R4" s="101"/>
    </row>
    <row r="5" spans="1:18" x14ac:dyDescent="0.25">
      <c r="A5" s="101"/>
      <c r="B5" s="101"/>
      <c r="C5" s="101" t="s">
        <v>135</v>
      </c>
      <c r="D5" s="101"/>
      <c r="E5" s="101" t="s">
        <v>136</v>
      </c>
      <c r="F5" s="101"/>
      <c r="G5" s="101" t="s">
        <v>137</v>
      </c>
      <c r="H5" s="101"/>
      <c r="I5" s="101" t="s">
        <v>138</v>
      </c>
      <c r="J5" s="101"/>
      <c r="K5" s="101" t="s">
        <v>139</v>
      </c>
      <c r="L5" s="101"/>
      <c r="M5" s="101" t="s">
        <v>140</v>
      </c>
      <c r="N5" s="101"/>
      <c r="O5" s="101"/>
      <c r="P5" s="101"/>
      <c r="Q5" s="101"/>
      <c r="R5" s="101"/>
    </row>
    <row r="6" spans="1:18" x14ac:dyDescent="0.25">
      <c r="A6" s="40">
        <v>1</v>
      </c>
      <c r="B6" s="40">
        <v>2</v>
      </c>
      <c r="C6" s="154">
        <v>3</v>
      </c>
      <c r="D6" s="154"/>
      <c r="E6" s="154">
        <v>4</v>
      </c>
      <c r="F6" s="154"/>
      <c r="G6" s="154">
        <v>5</v>
      </c>
      <c r="H6" s="154"/>
      <c r="I6" s="154">
        <v>6</v>
      </c>
      <c r="J6" s="154"/>
      <c r="K6" s="154">
        <v>7</v>
      </c>
      <c r="L6" s="154"/>
      <c r="M6" s="154">
        <v>8</v>
      </c>
      <c r="N6" s="154"/>
      <c r="O6" s="154">
        <v>9</v>
      </c>
      <c r="P6" s="154"/>
      <c r="Q6" s="154">
        <v>10</v>
      </c>
      <c r="R6" s="154"/>
    </row>
    <row r="7" spans="1:18" ht="39.75" x14ac:dyDescent="0.3">
      <c r="A7" s="52" t="s">
        <v>101</v>
      </c>
      <c r="B7" s="40" t="s">
        <v>113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>
        <f>SUM(C7:P7)</f>
        <v>0</v>
      </c>
      <c r="R7" s="155"/>
    </row>
    <row r="8" spans="1:18" ht="39.75" x14ac:dyDescent="0.3">
      <c r="A8" s="52" t="s">
        <v>141</v>
      </c>
      <c r="B8" s="40" t="s">
        <v>54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>
        <f>SUM(C8:P8)</f>
        <v>0</v>
      </c>
      <c r="R8" s="155"/>
    </row>
    <row r="9" spans="1:18" ht="27" x14ac:dyDescent="0.3">
      <c r="A9" s="52" t="s">
        <v>142</v>
      </c>
      <c r="B9" s="40" t="s">
        <v>55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>
        <f>SUM(C9:P9)</f>
        <v>0</v>
      </c>
      <c r="R9" s="155"/>
    </row>
    <row r="10" spans="1:18" ht="51" x14ac:dyDescent="0.3">
      <c r="A10" s="76" t="s">
        <v>76</v>
      </c>
      <c r="B10" s="41" t="s">
        <v>77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>
        <f>SUM(C10:P10)</f>
        <v>0</v>
      </c>
      <c r="R10" s="155"/>
    </row>
    <row r="11" spans="1:18" ht="38.25" x14ac:dyDescent="0.3">
      <c r="A11" s="76" t="s">
        <v>78</v>
      </c>
      <c r="B11" s="41" t="s">
        <v>79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>
        <f>SUM(C11:P11)</f>
        <v>0</v>
      </c>
      <c r="R11" s="155"/>
    </row>
    <row r="14" spans="1:18" x14ac:dyDescent="0.25">
      <c r="A14" s="37"/>
      <c r="B14" s="38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103" t="s">
        <v>80</v>
      </c>
      <c r="P14" s="103"/>
      <c r="Q14" s="103"/>
      <c r="R14" s="103"/>
    </row>
    <row r="15" spans="1:18" x14ac:dyDescent="0.25">
      <c r="A15" s="90" t="s">
        <v>81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</row>
    <row r="16" spans="1:18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104" t="s">
        <v>3</v>
      </c>
      <c r="Q16" s="104"/>
      <c r="R16" s="104"/>
    </row>
    <row r="17" spans="1:18" ht="15" customHeight="1" x14ac:dyDescent="0.25">
      <c r="A17" s="150" t="s">
        <v>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51"/>
      <c r="L17" s="99" t="s">
        <v>5</v>
      </c>
      <c r="M17" s="156" t="s">
        <v>82</v>
      </c>
      <c r="N17" s="157"/>
      <c r="O17" s="157"/>
      <c r="P17" s="157"/>
      <c r="Q17" s="157"/>
      <c r="R17" s="158"/>
    </row>
    <row r="18" spans="1:18" ht="15" customHeight="1" x14ac:dyDescent="0.25">
      <c r="A18" s="162"/>
      <c r="B18" s="163"/>
      <c r="C18" s="163"/>
      <c r="D18" s="163"/>
      <c r="E18" s="163"/>
      <c r="F18" s="163"/>
      <c r="G18" s="163"/>
      <c r="H18" s="163"/>
      <c r="I18" s="163"/>
      <c r="J18" s="163"/>
      <c r="K18" s="164"/>
      <c r="L18" s="100"/>
      <c r="M18" s="108" t="s">
        <v>83</v>
      </c>
      <c r="N18" s="171"/>
      <c r="O18" s="109"/>
      <c r="P18" s="108" t="s">
        <v>84</v>
      </c>
      <c r="Q18" s="171"/>
      <c r="R18" s="109"/>
    </row>
    <row r="19" spans="1:18" x14ac:dyDescent="0.25">
      <c r="A19" s="156">
        <v>1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8"/>
      <c r="L19" s="36">
        <v>2</v>
      </c>
      <c r="M19" s="156">
        <v>3</v>
      </c>
      <c r="N19" s="157"/>
      <c r="O19" s="158"/>
      <c r="P19" s="156">
        <v>4</v>
      </c>
      <c r="Q19" s="157"/>
      <c r="R19" s="158"/>
    </row>
    <row r="20" spans="1:18" ht="18.75" x14ac:dyDescent="0.3">
      <c r="A20" s="165" t="s">
        <v>85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7"/>
      <c r="L20" s="36">
        <v>1</v>
      </c>
      <c r="M20" s="168"/>
      <c r="N20" s="169"/>
      <c r="O20" s="170"/>
      <c r="P20" s="168"/>
      <c r="Q20" s="169"/>
      <c r="R20" s="170"/>
    </row>
    <row r="21" spans="1:18" ht="18.75" x14ac:dyDescent="0.3">
      <c r="A21" s="165" t="s">
        <v>86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7"/>
      <c r="L21" s="36">
        <v>2</v>
      </c>
      <c r="M21" s="168"/>
      <c r="N21" s="169"/>
      <c r="O21" s="170"/>
      <c r="P21" s="168"/>
      <c r="Q21" s="169"/>
      <c r="R21" s="170"/>
    </row>
    <row r="22" spans="1:18" ht="18.75" x14ac:dyDescent="0.3">
      <c r="A22" s="165" t="s">
        <v>87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7"/>
      <c r="L22" s="36">
        <v>3</v>
      </c>
      <c r="M22" s="168"/>
      <c r="N22" s="169"/>
      <c r="O22" s="170"/>
      <c r="P22" s="168"/>
      <c r="Q22" s="169"/>
      <c r="R22" s="170"/>
    </row>
    <row r="23" spans="1:18" ht="18.75" x14ac:dyDescent="0.3">
      <c r="A23" s="165" t="s">
        <v>88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7"/>
      <c r="L23" s="36">
        <v>4</v>
      </c>
      <c r="M23" s="168">
        <f>SUM(M24:O26)</f>
        <v>0</v>
      </c>
      <c r="N23" s="169"/>
      <c r="O23" s="170"/>
      <c r="P23" s="168">
        <f>SUM(P24:R26)</f>
        <v>0</v>
      </c>
      <c r="Q23" s="169"/>
      <c r="R23" s="170"/>
    </row>
    <row r="24" spans="1:18" ht="18.75" x14ac:dyDescent="0.3">
      <c r="A24" s="174" t="s">
        <v>89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6"/>
      <c r="L24" s="22" t="s">
        <v>54</v>
      </c>
      <c r="M24" s="168"/>
      <c r="N24" s="169"/>
      <c r="O24" s="170"/>
      <c r="P24" s="168"/>
      <c r="Q24" s="169"/>
      <c r="R24" s="170"/>
    </row>
    <row r="25" spans="1:18" ht="18.75" x14ac:dyDescent="0.3">
      <c r="A25" s="172" t="s">
        <v>90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22" t="s">
        <v>55</v>
      </c>
      <c r="M25" s="173"/>
      <c r="N25" s="173"/>
      <c r="O25" s="173"/>
      <c r="P25" s="173"/>
      <c r="Q25" s="173"/>
      <c r="R25" s="173"/>
    </row>
    <row r="26" spans="1:18" ht="18.75" x14ac:dyDescent="0.3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22" t="s">
        <v>91</v>
      </c>
      <c r="M26" s="173"/>
      <c r="N26" s="173"/>
      <c r="O26" s="173"/>
      <c r="P26" s="173"/>
      <c r="Q26" s="173"/>
      <c r="R26" s="173"/>
    </row>
    <row r="27" spans="1:18" ht="18.75" x14ac:dyDescent="0.3">
      <c r="A27" s="181" t="s">
        <v>92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20">
        <v>5</v>
      </c>
      <c r="M27" s="173"/>
      <c r="N27" s="173"/>
      <c r="O27" s="173"/>
      <c r="P27" s="173"/>
      <c r="Q27" s="173"/>
      <c r="R27" s="173"/>
    </row>
    <row r="28" spans="1:18" ht="18.75" x14ac:dyDescent="0.3">
      <c r="A28" s="177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20">
        <v>6</v>
      </c>
      <c r="M28" s="178"/>
      <c r="N28" s="178"/>
      <c r="O28" s="178"/>
      <c r="P28" s="178"/>
      <c r="Q28" s="178"/>
      <c r="R28" s="178"/>
    </row>
    <row r="29" spans="1:18" ht="18.75" x14ac:dyDescent="0.3">
      <c r="A29" s="179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20">
        <v>7</v>
      </c>
      <c r="M29" s="180" t="s">
        <v>93</v>
      </c>
      <c r="N29" s="180"/>
      <c r="O29" s="180"/>
      <c r="P29" s="180"/>
      <c r="Q29" s="180"/>
      <c r="R29" s="180"/>
    </row>
    <row r="30" spans="1:18" ht="18.75" x14ac:dyDescent="0.3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22" t="s">
        <v>94</v>
      </c>
      <c r="M30" s="180" t="s">
        <v>93</v>
      </c>
      <c r="N30" s="180"/>
      <c r="O30" s="180"/>
      <c r="P30" s="180"/>
      <c r="Q30" s="180"/>
      <c r="R30" s="180"/>
    </row>
    <row r="31" spans="1:18" ht="18.75" x14ac:dyDescent="0.3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22">
        <v>8</v>
      </c>
      <c r="M31" s="180" t="s">
        <v>93</v>
      </c>
      <c r="N31" s="180"/>
      <c r="O31" s="180"/>
      <c r="P31" s="180"/>
      <c r="Q31" s="180"/>
      <c r="R31" s="180"/>
    </row>
    <row r="32" spans="1:18" ht="18.75" x14ac:dyDescent="0.3">
      <c r="A32" s="182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22" t="s">
        <v>95</v>
      </c>
      <c r="M32" s="180" t="s">
        <v>93</v>
      </c>
      <c r="N32" s="180"/>
      <c r="O32" s="180"/>
      <c r="P32" s="180"/>
      <c r="Q32" s="180"/>
      <c r="R32" s="180"/>
    </row>
    <row r="33" spans="1:18" x14ac:dyDescent="0.25">
      <c r="A33" s="159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</row>
    <row r="34" spans="1:18" x14ac:dyDescent="0.25">
      <c r="A34" s="160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</row>
    <row r="35" spans="1:18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18.75" x14ac:dyDescent="0.3">
      <c r="A38" s="77" t="s">
        <v>186</v>
      </c>
      <c r="B38" s="19"/>
      <c r="C38" s="19"/>
      <c r="D38" s="23"/>
      <c r="E38" s="23"/>
      <c r="F38" s="23"/>
      <c r="G38" s="23"/>
      <c r="H38" s="23"/>
      <c r="I38" s="19"/>
      <c r="J38" s="153" t="s">
        <v>96</v>
      </c>
      <c r="K38" s="153"/>
      <c r="L38" s="19"/>
      <c r="M38" s="19"/>
      <c r="N38" s="19"/>
      <c r="O38" s="19"/>
      <c r="P38" s="19"/>
      <c r="Q38" s="19"/>
      <c r="R38" s="19"/>
    </row>
    <row r="39" spans="1:18" ht="18.75" x14ac:dyDescent="0.3">
      <c r="A39" s="19"/>
      <c r="B39" s="19"/>
      <c r="C39" s="19"/>
      <c r="D39" s="19"/>
      <c r="E39" s="19"/>
      <c r="F39" s="19"/>
      <c r="G39" s="19"/>
      <c r="H39" s="19"/>
      <c r="I39" s="19"/>
      <c r="J39" s="79"/>
      <c r="K39" s="79"/>
      <c r="L39" s="19"/>
      <c r="M39" s="19"/>
      <c r="N39" s="19"/>
      <c r="O39" s="19"/>
      <c r="P39" s="19"/>
      <c r="Q39" s="19"/>
      <c r="R39" s="19"/>
    </row>
    <row r="40" spans="1:18" ht="18.75" x14ac:dyDescent="0.3">
      <c r="A40" s="77" t="s">
        <v>97</v>
      </c>
      <c r="B40" s="19"/>
      <c r="C40" s="19"/>
      <c r="D40" s="23"/>
      <c r="E40" s="23"/>
      <c r="F40" s="23"/>
      <c r="G40" s="23"/>
      <c r="H40" s="23"/>
      <c r="I40" s="19"/>
      <c r="J40" s="153" t="s">
        <v>96</v>
      </c>
      <c r="K40" s="153"/>
      <c r="L40" s="19"/>
      <c r="M40" s="19"/>
      <c r="N40" s="19"/>
      <c r="O40" s="19"/>
      <c r="P40" s="19"/>
      <c r="Q40" s="19"/>
      <c r="R40" s="19"/>
    </row>
  </sheetData>
  <sheetProtection password="CF7A" sheet="1" objects="1" scenarios="1"/>
  <mergeCells count="116">
    <mergeCell ref="A30:K30"/>
    <mergeCell ref="A32:K32"/>
    <mergeCell ref="M32:O32"/>
    <mergeCell ref="P32:R32"/>
    <mergeCell ref="A31:K31"/>
    <mergeCell ref="M31:O31"/>
    <mergeCell ref="P31:R31"/>
    <mergeCell ref="M30:O30"/>
    <mergeCell ref="P30:R30"/>
    <mergeCell ref="P27:R27"/>
    <mergeCell ref="A28:K28"/>
    <mergeCell ref="M28:O28"/>
    <mergeCell ref="P28:R28"/>
    <mergeCell ref="A29:K29"/>
    <mergeCell ref="M29:O29"/>
    <mergeCell ref="P29:R29"/>
    <mergeCell ref="A27:K27"/>
    <mergeCell ref="M27:O27"/>
    <mergeCell ref="P25:R25"/>
    <mergeCell ref="A26:K26"/>
    <mergeCell ref="M26:O26"/>
    <mergeCell ref="P26:R26"/>
    <mergeCell ref="A23:K23"/>
    <mergeCell ref="M23:O23"/>
    <mergeCell ref="P23:R23"/>
    <mergeCell ref="A24:K24"/>
    <mergeCell ref="M24:O24"/>
    <mergeCell ref="P24:R24"/>
    <mergeCell ref="M17:R17"/>
    <mergeCell ref="L17:L18"/>
    <mergeCell ref="P16:R16"/>
    <mergeCell ref="A15:R15"/>
    <mergeCell ref="A33:R33"/>
    <mergeCell ref="A34:R34"/>
    <mergeCell ref="O14:R14"/>
    <mergeCell ref="A17:K18"/>
    <mergeCell ref="A19:K19"/>
    <mergeCell ref="M19:O19"/>
    <mergeCell ref="P19:R19"/>
    <mergeCell ref="A20:K20"/>
    <mergeCell ref="A21:K21"/>
    <mergeCell ref="M21:O21"/>
    <mergeCell ref="P21:R21"/>
    <mergeCell ref="A22:K22"/>
    <mergeCell ref="M22:O22"/>
    <mergeCell ref="P22:R22"/>
    <mergeCell ref="M20:O20"/>
    <mergeCell ref="P20:R20"/>
    <mergeCell ref="P18:R18"/>
    <mergeCell ref="M18:O18"/>
    <mergeCell ref="A25:K25"/>
    <mergeCell ref="M25:O25"/>
    <mergeCell ref="Q10:R10"/>
    <mergeCell ref="Q8:R8"/>
    <mergeCell ref="K9:L9"/>
    <mergeCell ref="M9:N9"/>
    <mergeCell ref="O8:P8"/>
    <mergeCell ref="O9:P9"/>
    <mergeCell ref="A4:A5"/>
    <mergeCell ref="B4:B5"/>
    <mergeCell ref="C5:D5"/>
    <mergeCell ref="E5:F5"/>
    <mergeCell ref="G5:H5"/>
    <mergeCell ref="I5:J5"/>
    <mergeCell ref="C8:D8"/>
    <mergeCell ref="E8:F8"/>
    <mergeCell ref="G8:H8"/>
    <mergeCell ref="I8:J8"/>
    <mergeCell ref="C11:D11"/>
    <mergeCell ref="E11:F11"/>
    <mergeCell ref="G11:H11"/>
    <mergeCell ref="I11:J11"/>
    <mergeCell ref="K11:L11"/>
    <mergeCell ref="O4:P5"/>
    <mergeCell ref="Q4:R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M7:N7"/>
    <mergeCell ref="K8:L8"/>
    <mergeCell ref="M8:N8"/>
    <mergeCell ref="M11:N11"/>
    <mergeCell ref="K10:L10"/>
    <mergeCell ref="M10:N10"/>
    <mergeCell ref="O10:P10"/>
    <mergeCell ref="J38:K38"/>
    <mergeCell ref="J40:K40"/>
    <mergeCell ref="P1:R1"/>
    <mergeCell ref="M6:N6"/>
    <mergeCell ref="O6:P6"/>
    <mergeCell ref="Q6:R6"/>
    <mergeCell ref="P3:R3"/>
    <mergeCell ref="K5:L5"/>
    <mergeCell ref="M5:N5"/>
    <mergeCell ref="C4:N4"/>
    <mergeCell ref="Q9:R9"/>
    <mergeCell ref="C10:D10"/>
    <mergeCell ref="E10:F10"/>
    <mergeCell ref="G10:H10"/>
    <mergeCell ref="I10:J10"/>
    <mergeCell ref="C9:D9"/>
    <mergeCell ref="E9:F9"/>
    <mergeCell ref="G9:H9"/>
    <mergeCell ref="I9:J9"/>
    <mergeCell ref="O7:P7"/>
    <mergeCell ref="Q7:R7"/>
    <mergeCell ref="A2:R2"/>
    <mergeCell ref="O11:P11"/>
    <mergeCell ref="Q11:R11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</vt:lpstr>
      <vt:lpstr>Лист1</vt:lpstr>
      <vt:lpstr>Лист2</vt:lpstr>
      <vt:lpstr>Лист3</vt:lpstr>
      <vt:lpstr>Лист4</vt:lpstr>
      <vt:lpstr>Лист5</vt:lpstr>
      <vt:lpstr>Лист1!Область_печати</vt:lpstr>
      <vt:lpstr>Лист2!Область_печати</vt:lpstr>
      <vt:lpstr>Лист3!Область_печати</vt:lpstr>
      <vt:lpstr>Лист4!Область_печати</vt:lpstr>
      <vt:lpstr>Лист5!Область_печати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Jukola</dc:creator>
  <cp:lastModifiedBy>USER1</cp:lastModifiedBy>
  <cp:lastPrinted>2017-12-05T11:14:23Z</cp:lastPrinted>
  <dcterms:created xsi:type="dcterms:W3CDTF">2017-01-31T08:11:05Z</dcterms:created>
  <dcterms:modified xsi:type="dcterms:W3CDTF">2019-01-03T12:32:03Z</dcterms:modified>
</cp:coreProperties>
</file>